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Elections\SCORE\SCORE\Reports\2024_Pres_Primary\Distributed_Election_Activity\"/>
    </mc:Choice>
  </mc:AlternateContent>
  <xr:revisionPtr revIDLastSave="0" documentId="13_ncr:1_{D3E138C6-622D-4A13-BA22-D2515864AD02}" xr6:coauthVersionLast="47" xr6:coauthVersionMax="47" xr10:uidLastSave="{00000000-0000-0000-0000-000000000000}"/>
  <bookViews>
    <workbookView xWindow="-108" yWindow="-108" windowWidth="23256" windowHeight="12456" tabRatio="680" xr2:uid="{530BC269-2531-44A1-8E85-BF031E6553EC}"/>
  </bookViews>
  <sheets>
    <sheet name="Voter_Counts" sheetId="2" r:id="rId1"/>
    <sheet name="All_Returned_Ballots_By_County" sheetId="3" r:id="rId2"/>
    <sheet name="All_Returned_Ballots_GenderAge" sheetId="4" r:id="rId3"/>
    <sheet name="Returned_Mail_Ballots_GenderAge" sheetId="5" r:id="rId4"/>
    <sheet name="In_Person_Ballots_GenderAge" sheetId="6" r:id="rId5"/>
    <sheet name="Unaffiliated_Returned_Ballots" sheetId="7" r:id="rId6"/>
    <sheet name="Unaffiliated_Returns_By_County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9" i="6" l="1"/>
  <c r="D28" i="6"/>
  <c r="D27" i="6"/>
  <c r="D26" i="6"/>
  <c r="D25" i="6"/>
  <c r="D24" i="6"/>
  <c r="D23" i="6"/>
  <c r="D22" i="6"/>
  <c r="D21" i="6"/>
  <c r="D38" i="6" l="1"/>
  <c r="D37" i="6"/>
  <c r="D36" i="6"/>
  <c r="D35" i="6"/>
  <c r="D34" i="6"/>
  <c r="D33" i="6"/>
  <c r="D32" i="6"/>
  <c r="D31" i="6"/>
  <c r="D30" i="6"/>
  <c r="D20" i="6"/>
  <c r="D19" i="6"/>
  <c r="D18" i="6"/>
  <c r="D17" i="6"/>
  <c r="D16" i="6"/>
  <c r="D15" i="6"/>
  <c r="D14" i="6"/>
  <c r="D13" i="6"/>
  <c r="D11" i="6"/>
  <c r="D10" i="6"/>
  <c r="D9" i="6"/>
  <c r="D8" i="6"/>
  <c r="D7" i="6"/>
  <c r="D6" i="6"/>
  <c r="D5" i="6"/>
  <c r="D4" i="6"/>
  <c r="D12" i="6" l="1"/>
  <c r="D3" i="6"/>
  <c r="D39" i="6" s="1"/>
</calcChain>
</file>

<file path=xl/sharedStrings.xml><?xml version="1.0" encoding="utf-8"?>
<sst xmlns="http://schemas.openxmlformats.org/spreadsheetml/2006/main" count="312" uniqueCount="106">
  <si>
    <t>VOTER STATUS</t>
  </si>
  <si>
    <t>DEM</t>
  </si>
  <si>
    <t>REP</t>
  </si>
  <si>
    <t>GRAND TOTAL</t>
  </si>
  <si>
    <t>Active</t>
  </si>
  <si>
    <t>Inactive</t>
  </si>
  <si>
    <t>Grand Total</t>
  </si>
  <si>
    <t>COUNTY</t>
  </si>
  <si>
    <t>Adams</t>
  </si>
  <si>
    <t>Alamosa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</si>
  <si>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</si>
  <si>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</si>
  <si>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</si>
  <si>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</si>
  <si>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</si>
  <si>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</si>
  <si>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</si>
  <si>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</si>
  <si>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</si>
  <si>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</si>
  <si>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</si>
  <si>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</si>
  <si>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</si>
  <si>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</si>
  <si>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</si>
  <si>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</si>
  <si>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</si>
  <si>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</si>
  <si>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 Paso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</si>
  <si>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</si>
  <si>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</si>
  <si>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</si>
  <si>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</si>
  <si>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</si>
  <si>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</si>
  <si>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</si>
  <si>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</si>
  <si>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</si>
  <si>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</si>
  <si>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</si>
  <si>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</si>
  <si>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</si>
  <si>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</si>
  <si>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</si>
  <si>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</si>
  <si>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</si>
  <si>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</si>
  <si>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</si>
  <si>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</si>
  <si>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</si>
  <si>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</si>
  <si>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</si>
  <si>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</si>
  <si>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</si>
  <si>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</si>
  <si>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</si>
  <si>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</si>
  <si>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</si>
  <si>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</si>
  <si>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</si>
  <si>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</si>
  <si>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</si>
  <si>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</si>
  <si>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</si>
  <si>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</si>
  <si>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</si>
  <si>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</si>
  <si>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</si>
  <si>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</si>
  <si>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</si>
  <si>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</si>
  <si>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</si>
  <si>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GENDER/AGE RANGE</t>
  </si>
  <si>
    <t>In Person</t>
  </si>
  <si>
    <t>Mail</t>
  </si>
  <si>
    <t>DEM Total</t>
  </si>
  <si>
    <t>REP Total</t>
  </si>
  <si>
    <t>Female</t>
  </si>
  <si>
    <t>&lt;18</t>
  </si>
  <si>
    <t>18-24</t>
  </si>
  <si>
    <t>25-34</t>
  </si>
  <si>
    <t>35-44</t>
  </si>
  <si>
    <t>45-54</t>
  </si>
  <si>
    <t>55-64</t>
  </si>
  <si>
    <t>65-74</t>
  </si>
  <si>
    <t>75 AND OVER</t>
  </si>
  <si>
    <t>Male</t>
  </si>
  <si>
    <t>IN PERSON BALLOTS</t>
  </si>
  <si>
    <t>RETURNED BALLOTS</t>
  </si>
  <si>
    <t>UNAFFILIATED</t>
  </si>
  <si>
    <t>IN PROCESS</t>
  </si>
  <si>
    <t>IN PROCESS Total</t>
  </si>
  <si>
    <t>ALL RETURNED BALLOTS - MAIL AND IN PERSON COMBINED</t>
  </si>
  <si>
    <t>RETURNED MAIL BALLOTS</t>
  </si>
  <si>
    <t>UNAFFILIATED RETURNED BALLOTS</t>
  </si>
  <si>
    <t>ALL RETURNED BALLOTS MAIL AND IN PERSON COMBINED</t>
  </si>
  <si>
    <r>
      <t>Eligible Registered Voter Counts</t>
    </r>
    <r>
      <rPr>
        <sz val="11"/>
        <color theme="1"/>
        <rFont val="Calibri"/>
        <family val="2"/>
      </rPr>
      <t xml:space="preserve"> for the Primary Election</t>
    </r>
  </si>
  <si>
    <t>X</t>
  </si>
  <si>
    <t>DEM TOTAL</t>
  </si>
  <si>
    <t>REP TOTAL</t>
  </si>
  <si>
    <t>IN PERSON</t>
  </si>
  <si>
    <t>MAIL</t>
  </si>
  <si>
    <t>TOTAL</t>
  </si>
  <si>
    <t>(Includes Affiliated Major Party Voters and Unaffiliated Voters)</t>
  </si>
  <si>
    <t>UAF</t>
  </si>
  <si>
    <t>Not Disclosed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</si>
</sst>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0.79998168889431442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3" fontId="7" fillId="0" borderId="0" applyFont="0" applyFill="0" applyBorder="0" applyAlignment="0" applyProtection="0"/>
    <xf numFmtId="0" fontId="2" fillId="0" borderId="0"/>
  </cellStyleXfs>
  <cellXfs count="84">
    <xf numFmtId="0" fontId="0" fillId="0" borderId="0" xfId="0"/>
    <xf numFmtId="0" fontId="5" fillId="0" borderId="0" xfId="1"/>
    <xf numFmtId="3" fontId="5" fillId="0" borderId="1" xfId="1" applyNumberFormat="1" applyBorder="1"/>
    <xf numFmtId="3" fontId="4" fillId="0" borderId="1" xfId="1" applyNumberFormat="1" applyFont="1" applyBorder="1"/>
    <xf numFmtId="0" fontId="6" fillId="0" borderId="0" xfId="1" applyFont="1" applyAlignment="1">
      <alignment vertical="center"/>
    </xf>
    <xf numFmtId="3" fontId="5" fillId="0" borderId="0" xfId="1" applyNumberFormat="1"/>
    <xf numFmtId="3" fontId="6" fillId="3" borderId="1" xfId="1" applyNumberFormat="1" applyFont="1" applyFill="1" applyBorder="1"/>
    <xf numFmtId="3" fontId="6" fillId="3" borderId="1" xfId="1" applyNumberFormat="1" applyFont="1" applyFill="1" applyBorder="1" applyAlignment="1">
      <alignment horizontal="center"/>
    </xf>
    <xf numFmtId="3" fontId="5" fillId="0" borderId="1" xfId="1" applyNumberFormat="1" applyBorder="1" applyAlignment="1">
      <alignment horizontal="left"/>
    </xf>
    <xf numFmtId="3" fontId="6" fillId="0" borderId="1" xfId="1" applyNumberFormat="1" applyFont="1" applyBorder="1"/>
    <xf numFmtId="3" fontId="6" fillId="0" borderId="1" xfId="1" applyNumberFormat="1" applyFont="1" applyBorder="1" applyAlignment="1">
      <alignment horizontal="left"/>
    </xf>
    <xf numFmtId="3" fontId="6" fillId="4" borderId="1" xfId="1" applyNumberFormat="1" applyFont="1" applyFill="1" applyBorder="1"/>
    <xf numFmtId="3" fontId="5" fillId="0" borderId="1" xfId="1" applyNumberFormat="1" applyBorder="1" applyAlignment="1">
      <alignment horizontal="left" indent="1"/>
    </xf>
    <xf numFmtId="3" fontId="5" fillId="4" borderId="1" xfId="1" applyNumberFormat="1" applyFill="1" applyBorder="1"/>
    <xf numFmtId="3" fontId="5" fillId="0" borderId="3" xfId="1" applyNumberFormat="1" applyBorder="1" applyAlignment="1">
      <alignment horizontal="left"/>
    </xf>
    <xf numFmtId="3" fontId="4" fillId="2" borderId="1" xfId="1" applyNumberFormat="1" applyFont="1" applyFill="1" applyBorder="1"/>
    <xf numFmtId="3" fontId="4" fillId="3" borderId="1" xfId="1" applyNumberFormat="1" applyFont="1" applyFill="1" applyBorder="1"/>
    <xf numFmtId="3" fontId="6" fillId="3" borderId="1" xfId="1" applyNumberFormat="1" applyFont="1" applyFill="1" applyBorder="1" applyAlignment="1">
      <alignment horizontal="left"/>
    </xf>
    <xf numFmtId="3" fontId="6" fillId="2" borderId="1" xfId="1" applyNumberFormat="1" applyFont="1" applyFill="1" applyBorder="1"/>
    <xf numFmtId="3" fontId="5" fillId="2" borderId="0" xfId="1" applyNumberFormat="1" applyFill="1"/>
    <xf numFmtId="3" fontId="6" fillId="5" borderId="1" xfId="1" applyNumberFormat="1" applyFont="1" applyFill="1" applyBorder="1" applyAlignment="1">
      <alignment horizontal="center"/>
    </xf>
    <xf numFmtId="3" fontId="6" fillId="3" borderId="2" xfId="1" applyNumberFormat="1" applyFont="1" applyFill="1" applyBorder="1"/>
    <xf numFmtId="3" fontId="6" fillId="0" borderId="3" xfId="1" applyNumberFormat="1" applyFont="1" applyBorder="1"/>
    <xf numFmtId="3" fontId="6" fillId="2" borderId="2" xfId="1" applyNumberFormat="1" applyFont="1" applyFill="1" applyBorder="1"/>
    <xf numFmtId="3" fontId="6" fillId="3" borderId="3" xfId="1" applyNumberFormat="1" applyFont="1" applyFill="1" applyBorder="1"/>
    <xf numFmtId="3" fontId="6" fillId="3" borderId="4" xfId="1" applyNumberFormat="1" applyFont="1" applyFill="1" applyBorder="1" applyAlignment="1">
      <alignment horizontal="center"/>
    </xf>
    <xf numFmtId="3" fontId="6" fillId="3" borderId="3" xfId="1" applyNumberFormat="1" applyFont="1" applyFill="1" applyBorder="1" applyAlignment="1">
      <alignment horizontal="center"/>
    </xf>
    <xf numFmtId="0" fontId="5" fillId="2" borderId="2" xfId="1" applyFill="1" applyBorder="1"/>
    <xf numFmtId="3" fontId="6" fillId="3" borderId="3" xfId="1" applyNumberFormat="1" applyFont="1" applyFill="1" applyBorder="1" applyAlignment="1">
      <alignment wrapText="1"/>
    </xf>
    <xf numFmtId="3" fontId="5" fillId="0" borderId="1" xfId="1" applyNumberFormat="1" applyBorder="1" applyAlignment="1">
      <alignment horizontal="right"/>
    </xf>
    <xf numFmtId="3" fontId="6" fillId="0" borderId="1" xfId="1" applyNumberFormat="1" applyFont="1" applyBorder="1" applyAlignment="1">
      <alignment horizontal="right"/>
    </xf>
    <xf numFmtId="3" fontId="5" fillId="0" borderId="3" xfId="1" applyNumberFormat="1" applyBorder="1" applyAlignment="1">
      <alignment horizontal="right"/>
    </xf>
    <xf numFmtId="3" fontId="6" fillId="0" borderId="3" xfId="1" applyNumberFormat="1" applyFont="1" applyBorder="1" applyAlignment="1">
      <alignment horizontal="right"/>
    </xf>
    <xf numFmtId="3" fontId="6" fillId="3" borderId="1" xfId="1" applyNumberFormat="1" applyFont="1" applyFill="1" applyBorder="1" applyAlignment="1">
      <alignment horizontal="right"/>
    </xf>
    <xf numFmtId="3" fontId="5" fillId="0" borderId="1" xfId="1" applyNumberFormat="1" applyBorder="1" applyProtection="1">
      <protection locked="0"/>
    </xf>
    <xf numFmtId="3" fontId="5" fillId="0" borderId="1" xfId="1" applyNumberFormat="1" applyBorder="1" applyAlignment="1" applyProtection="1">
      <alignment horizontal="right"/>
      <protection locked="0"/>
    </xf>
    <xf numFmtId="164" fontId="0" fillId="0" borderId="1" xfId="2" applyNumberFormat="1" applyFont="1" applyBorder="1"/>
    <xf numFmtId="0" fontId="5" fillId="0" borderId="1" xfId="1" applyBorder="1"/>
    <xf numFmtId="3" fontId="6" fillId="2" borderId="8" xfId="1" applyNumberFormat="1" applyFont="1" applyFill="1" applyBorder="1"/>
    <xf numFmtId="3" fontId="3" fillId="4" borderId="1" xfId="1" applyNumberFormat="1" applyFont="1" applyFill="1" applyBorder="1"/>
    <xf numFmtId="0" fontId="5" fillId="2" borderId="11" xfId="1" applyFill="1" applyBorder="1"/>
    <xf numFmtId="3" fontId="2" fillId="2" borderId="0" xfId="3" applyNumberFormat="1" applyFill="1"/>
    <xf numFmtId="3" fontId="6" fillId="2" borderId="8" xfId="3" applyNumberFormat="1" applyFont="1" applyFill="1" applyBorder="1" applyAlignment="1">
      <alignment horizontal="center"/>
    </xf>
    <xf numFmtId="3" fontId="6" fillId="2" borderId="8" xfId="3" applyNumberFormat="1" applyFont="1" applyFill="1" applyBorder="1"/>
    <xf numFmtId="0" fontId="0" fillId="2" borderId="0" xfId="0" applyFill="1"/>
    <xf numFmtId="3" fontId="6" fillId="3" borderId="1" xfId="3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2" borderId="11" xfId="0" applyFill="1" applyBorder="1"/>
    <xf numFmtId="3" fontId="6" fillId="3" borderId="5" xfId="3" applyNumberFormat="1" applyFont="1" applyFill="1" applyBorder="1"/>
    <xf numFmtId="3" fontId="6" fillId="3" borderId="12" xfId="3" applyNumberFormat="1" applyFont="1" applyFill="1" applyBorder="1" applyAlignment="1">
      <alignment horizontal="center"/>
    </xf>
    <xf numFmtId="3" fontId="2" fillId="0" borderId="1" xfId="3" applyNumberFormat="1" applyBorder="1" applyAlignment="1">
      <alignment horizontal="left"/>
    </xf>
    <xf numFmtId="3" fontId="2" fillId="0" borderId="1" xfId="3" applyNumberFormat="1" applyBorder="1" applyAlignment="1">
      <alignment horizontal="right"/>
    </xf>
    <xf numFmtId="3" fontId="2" fillId="6" borderId="1" xfId="3" applyNumberFormat="1" applyFill="1" applyBorder="1" applyAlignment="1">
      <alignment horizontal="right"/>
    </xf>
    <xf numFmtId="3" fontId="6" fillId="0" borderId="1" xfId="3" applyNumberFormat="1" applyFont="1" applyBorder="1"/>
    <xf numFmtId="3" fontId="6" fillId="3" borderId="1" xfId="3" applyNumberFormat="1" applyFont="1" applyFill="1" applyBorder="1" applyAlignment="1">
      <alignment horizontal="left"/>
    </xf>
    <xf numFmtId="3" fontId="6" fillId="3" borderId="1" xfId="3" applyNumberFormat="1" applyFont="1" applyFill="1" applyBorder="1" applyAlignment="1">
      <alignment horizontal="right"/>
    </xf>
    <xf numFmtId="3" fontId="6" fillId="3" borderId="1" xfId="3" applyNumberFormat="1" applyFont="1" applyFill="1" applyBorder="1"/>
    <xf numFmtId="3" fontId="6" fillId="2" borderId="1" xfId="3" applyNumberFormat="1" applyFont="1" applyFill="1" applyBorder="1"/>
    <xf numFmtId="0" fontId="1" fillId="0" borderId="0" xfId="1" applyFont="1" applyAlignment="1">
      <alignment vertical="center"/>
    </xf>
    <xf numFmtId="3" fontId="4" fillId="2" borderId="1" xfId="1" applyNumberFormat="1" applyFont="1" applyFill="1" applyBorder="1" applyAlignment="1">
      <alignment horizontal="center"/>
    </xf>
    <xf numFmtId="3" fontId="4" fillId="3" borderId="1" xfId="1" applyNumberFormat="1" applyFont="1" applyFill="1" applyBorder="1" applyAlignment="1">
      <alignment horizontal="center"/>
    </xf>
    <xf numFmtId="3" fontId="4" fillId="3" borderId="2" xfId="1" applyNumberFormat="1" applyFont="1" applyFill="1" applyBorder="1" applyAlignment="1">
      <alignment horizontal="center"/>
    </xf>
    <xf numFmtId="3" fontId="4" fillId="3" borderId="3" xfId="1" applyNumberFormat="1" applyFont="1" applyFill="1" applyBorder="1" applyAlignment="1">
      <alignment horizontal="center"/>
    </xf>
    <xf numFmtId="3" fontId="6" fillId="2" borderId="5" xfId="1" applyNumberFormat="1" applyFont="1" applyFill="1" applyBorder="1" applyAlignment="1">
      <alignment horizontal="center"/>
    </xf>
    <xf numFmtId="3" fontId="6" fillId="2" borderId="6" xfId="1" applyNumberFormat="1" applyFont="1" applyFill="1" applyBorder="1" applyAlignment="1">
      <alignment horizontal="center"/>
    </xf>
    <xf numFmtId="3" fontId="6" fillId="2" borderId="4" xfId="1" applyNumberFormat="1" applyFont="1" applyFill="1" applyBorder="1" applyAlignment="1">
      <alignment horizontal="center"/>
    </xf>
    <xf numFmtId="3" fontId="6" fillId="3" borderId="5" xfId="1" applyNumberFormat="1" applyFont="1" applyFill="1" applyBorder="1" applyAlignment="1">
      <alignment horizontal="center"/>
    </xf>
    <xf numFmtId="3" fontId="6" fillId="3" borderId="6" xfId="1" applyNumberFormat="1" applyFont="1" applyFill="1" applyBorder="1" applyAlignment="1">
      <alignment horizontal="center"/>
    </xf>
    <xf numFmtId="3" fontId="6" fillId="3" borderId="4" xfId="1" applyNumberFormat="1" applyFont="1" applyFill="1" applyBorder="1" applyAlignment="1">
      <alignment horizontal="center"/>
    </xf>
    <xf numFmtId="3" fontId="6" fillId="3" borderId="7" xfId="1" applyNumberFormat="1" applyFont="1" applyFill="1" applyBorder="1"/>
    <xf numFmtId="3" fontId="6" fillId="3" borderId="3" xfId="1" applyNumberFormat="1" applyFont="1" applyFill="1" applyBorder="1"/>
    <xf numFmtId="3" fontId="6" fillId="3" borderId="1" xfId="1" applyNumberFormat="1" applyFont="1" applyFill="1" applyBorder="1" applyAlignment="1">
      <alignment horizontal="center"/>
    </xf>
    <xf numFmtId="0" fontId="6" fillId="2" borderId="9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3" fontId="6" fillId="3" borderId="7" xfId="1" applyNumberFormat="1" applyFont="1" applyFill="1" applyBorder="1" applyAlignment="1">
      <alignment wrapText="1"/>
    </xf>
    <xf numFmtId="3" fontId="6" fillId="3" borderId="3" xfId="1" applyNumberFormat="1" applyFont="1" applyFill="1" applyBorder="1" applyAlignment="1">
      <alignment wrapText="1"/>
    </xf>
    <xf numFmtId="3" fontId="6" fillId="2" borderId="1" xfId="3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</cellXfs>
  <cellStyles count="4">
    <cellStyle name="Comma" xfId="2" builtinId="3"/>
    <cellStyle name="Normal" xfId="0" builtinId="0"/>
    <cellStyle name="Normal 2" xfId="1" xr:uid="{F619CC17-5DB6-4FE4-B506-B353259DD901}"/>
    <cellStyle name="Normal 2 2" xfId="3" xr:uid="{C128530C-C1FD-4334-ABC3-113F371007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010A2-DC47-4A30-9F42-382060E33B92}">
  <sheetPr codeName="Sheet1"/>
  <dimension ref="A1:E8"/>
  <sheetViews>
    <sheetView tabSelected="1" workbookViewId="0">
      <selection activeCell="A3" sqref="A3"/>
    </sheetView>
  </sheetViews>
  <sheetFormatPr defaultColWidth="8.6640625" defaultRowHeight="14.4" x14ac:dyDescent="0.3"/>
  <cols>
    <col min="1" max="1" width="14.33203125" style="1" bestFit="1" customWidth="1"/>
    <col min="2" max="4" width="11.44140625" style="1" customWidth="1"/>
    <col min="5" max="5" width="13.6640625" style="1" bestFit="1" customWidth="1"/>
    <col min="6" max="16384" width="8.6640625" style="1"/>
  </cols>
  <sheetData>
    <row r="1" spans="1:5" x14ac:dyDescent="0.3">
      <c r="A1" s="60" t="s">
        <v>0</v>
      </c>
      <c r="B1" s="61" t="s">
        <v>1</v>
      </c>
      <c r="C1" s="61" t="s">
        <v>2</v>
      </c>
      <c r="D1" s="62" t="s">
        <v>104</v>
      </c>
      <c r="E1" s="60" t="s">
        <v>3</v>
      </c>
    </row>
    <row r="2" spans="1:5" x14ac:dyDescent="0.3">
      <c r="A2" s="60"/>
      <c r="B2" s="61"/>
      <c r="C2" s="61"/>
      <c r="D2" s="63"/>
      <c r="E2" s="60"/>
    </row>
    <row r="3" spans="1:5" x14ac:dyDescent="0.3">
      <c r="A3" s="2" t="s">
        <v>4</v>
      </c>
      <c r="B3" s="36">
        <v>1021714</v>
      </c>
      <c r="C3" s="36">
        <v>909057</v>
      </c>
      <c r="D3" s="2">
        <v>1851359</v>
      </c>
      <c r="E3" s="3">
        <v>3782130</v>
      </c>
    </row>
    <row r="4" spans="1:5" x14ac:dyDescent="0.3">
      <c r="A4" s="2" t="s">
        <v>5</v>
      </c>
      <c r="B4" s="36">
        <v>126343</v>
      </c>
      <c r="C4" s="36">
        <v>106648</v>
      </c>
      <c r="D4" s="2">
        <v>281568</v>
      </c>
      <c r="E4" s="3">
        <v>514559</v>
      </c>
    </row>
    <row r="5" spans="1:5" x14ac:dyDescent="0.3">
      <c r="A5" s="15" t="s">
        <v>6</v>
      </c>
      <c r="B5" s="16">
        <v>1148057</v>
      </c>
      <c r="C5" s="16">
        <v>1015705</v>
      </c>
      <c r="D5" s="16">
        <v>2132927</v>
      </c>
      <c r="E5" s="16">
        <v>4296689</v>
      </c>
    </row>
    <row r="7" spans="1:5" x14ac:dyDescent="0.3">
      <c r="A7" s="4" t="s">
        <v>96</v>
      </c>
    </row>
    <row r="8" spans="1:5" x14ac:dyDescent="0.3">
      <c r="A8" s="59" t="s">
        <v>103</v>
      </c>
    </row>
  </sheetData>
  <mergeCells count="5">
    <mergeCell ref="A1:A2"/>
    <mergeCell ref="B1:B2"/>
    <mergeCell ref="C1:C2"/>
    <mergeCell ref="E1:E2"/>
    <mergeCell ref="D1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98452-A9AD-4A2A-9392-8F0C87CC583B}">
  <sheetPr codeName="Sheet2"/>
  <dimension ref="A1:E67"/>
  <sheetViews>
    <sheetView workbookViewId="0">
      <pane ySplit="2" topLeftCell="A3" activePane="bottomLeft" state="frozen"/>
      <selection pane="bottomLeft" activeCell="A3" sqref="A3"/>
    </sheetView>
  </sheetViews>
  <sheetFormatPr defaultColWidth="18.6640625" defaultRowHeight="14.4" x14ac:dyDescent="0.3"/>
  <cols>
    <col min="1" max="16384" width="18.6640625" style="5"/>
  </cols>
  <sheetData>
    <row r="1" spans="1:5" x14ac:dyDescent="0.3">
      <c r="A1" s="19"/>
      <c r="B1" s="64" t="s">
        <v>92</v>
      </c>
      <c r="C1" s="65"/>
      <c r="D1" s="66"/>
      <c r="E1" s="23"/>
    </row>
    <row r="2" spans="1:5" x14ac:dyDescent="0.3">
      <c r="A2" s="6" t="s">
        <v>7</v>
      </c>
      <c r="B2" s="7" t="s">
        <v>1</v>
      </c>
      <c r="C2" s="7" t="s">
        <v>2</v>
      </c>
      <c r="D2" s="7" t="s">
        <v>90</v>
      </c>
      <c r="E2" s="26" t="s">
        <v>6</v>
      </c>
    </row>
    <row r="3" spans="1:5" x14ac:dyDescent="0.3">
      <c r="A3" s="8" t="s">
        <v>8</v>
      </c>
      <c r="B3" s="29">
        <v>11004</v>
      </c>
      <c r="C3" s="29">
        <v>11098</v>
      </c>
      <c r="D3" s="29">
        <v>11345</v>
      </c>
      <c r="E3" s="9">
        <v>33447</v>
      </c>
    </row>
    <row r="4" spans="1:5" x14ac:dyDescent="0.3">
      <c r="A4" s="8" t="s">
        <v>9</v>
      </c>
      <c r="B4" s="29">
        <v>428</v>
      </c>
      <c r="C4" s="29">
        <v>577</v>
      </c>
      <c r="D4" s="29">
        <v>408</v>
      </c>
      <c r="E4" s="9">
        <v>1413</v>
      </c>
    </row>
    <row r="5" spans="1:5" x14ac:dyDescent="0.3">
      <c r="A5" s="8" t="s">
        <v>10</v>
      </c>
      <c r="B5" s="29">
        <v>23902</v>
      </c>
      <c r="C5" s="29">
        <v>27169</v>
      </c>
      <c r="D5" s="29">
        <v>11210</v>
      </c>
      <c r="E5" s="9">
        <v>62281</v>
      </c>
    </row>
    <row r="6" spans="1:5" x14ac:dyDescent="0.3">
      <c r="A6" s="8" t="s">
        <v>11</v>
      </c>
      <c r="B6" s="29">
        <v>446</v>
      </c>
      <c r="C6" s="29">
        <v>917</v>
      </c>
      <c r="D6" s="29">
        <v>878</v>
      </c>
      <c r="E6" s="9">
        <v>2241</v>
      </c>
    </row>
    <row r="7" spans="1:5" x14ac:dyDescent="0.3">
      <c r="A7" s="8" t="s">
        <v>12</v>
      </c>
      <c r="B7" s="29">
        <v>54</v>
      </c>
      <c r="C7" s="29">
        <v>400</v>
      </c>
      <c r="D7" s="29">
        <v>159</v>
      </c>
      <c r="E7" s="9">
        <v>613</v>
      </c>
    </row>
    <row r="8" spans="1:5" x14ac:dyDescent="0.3">
      <c r="A8" s="8" t="s">
        <v>13</v>
      </c>
      <c r="B8" s="29">
        <v>107</v>
      </c>
      <c r="C8" s="29">
        <v>316</v>
      </c>
      <c r="D8" s="29">
        <v>192</v>
      </c>
      <c r="E8" s="9">
        <v>615</v>
      </c>
    </row>
    <row r="9" spans="1:5" x14ac:dyDescent="0.3">
      <c r="A9" s="8" t="s">
        <v>14</v>
      </c>
      <c r="B9" s="29">
        <v>24791</v>
      </c>
      <c r="C9" s="29">
        <v>13716</v>
      </c>
      <c r="D9" s="29">
        <v>2978</v>
      </c>
      <c r="E9" s="9">
        <v>41485</v>
      </c>
    </row>
    <row r="10" spans="1:5" x14ac:dyDescent="0.3">
      <c r="A10" s="8" t="s">
        <v>15</v>
      </c>
      <c r="B10" s="29">
        <v>4718</v>
      </c>
      <c r="C10" s="29">
        <v>5420</v>
      </c>
      <c r="D10" s="29">
        <v>170</v>
      </c>
      <c r="E10" s="9">
        <v>10308</v>
      </c>
    </row>
    <row r="11" spans="1:5" x14ac:dyDescent="0.3">
      <c r="A11" s="8" t="s">
        <v>16</v>
      </c>
      <c r="B11" s="29">
        <v>1040</v>
      </c>
      <c r="C11" s="29">
        <v>1183</v>
      </c>
      <c r="D11" s="29">
        <v>1312</v>
      </c>
      <c r="E11" s="9">
        <v>3535</v>
      </c>
    </row>
    <row r="12" spans="1:5" x14ac:dyDescent="0.3">
      <c r="A12" s="8" t="s">
        <v>17</v>
      </c>
      <c r="B12" s="29">
        <v>21</v>
      </c>
      <c r="C12" s="29">
        <v>252</v>
      </c>
      <c r="D12" s="29">
        <v>65</v>
      </c>
      <c r="E12" s="9">
        <v>338</v>
      </c>
    </row>
    <row r="13" spans="1:5" x14ac:dyDescent="0.3">
      <c r="A13" s="8" t="s">
        <v>18</v>
      </c>
      <c r="B13" s="29">
        <v>610</v>
      </c>
      <c r="C13" s="29">
        <v>756</v>
      </c>
      <c r="D13" s="29">
        <v>10</v>
      </c>
      <c r="E13" s="9">
        <v>1376</v>
      </c>
    </row>
    <row r="14" spans="1:5" x14ac:dyDescent="0.3">
      <c r="A14" s="8" t="s">
        <v>19</v>
      </c>
      <c r="B14" s="29">
        <v>306</v>
      </c>
      <c r="C14" s="29">
        <v>314</v>
      </c>
      <c r="D14" s="29">
        <v>28</v>
      </c>
      <c r="E14" s="9">
        <v>648</v>
      </c>
    </row>
    <row r="15" spans="1:5" x14ac:dyDescent="0.3">
      <c r="A15" s="8" t="s">
        <v>20</v>
      </c>
      <c r="B15" s="29">
        <v>233</v>
      </c>
      <c r="C15" s="29">
        <v>147</v>
      </c>
      <c r="D15" s="29">
        <v>3</v>
      </c>
      <c r="E15" s="9">
        <v>383</v>
      </c>
    </row>
    <row r="16" spans="1:5" x14ac:dyDescent="0.3">
      <c r="A16" s="8" t="s">
        <v>21</v>
      </c>
      <c r="B16" s="29">
        <v>89</v>
      </c>
      <c r="C16" s="29">
        <v>332</v>
      </c>
      <c r="D16" s="29">
        <v>32</v>
      </c>
      <c r="E16" s="9">
        <v>453</v>
      </c>
    </row>
    <row r="17" spans="1:5" x14ac:dyDescent="0.3">
      <c r="A17" s="8" t="s">
        <v>22</v>
      </c>
      <c r="B17" s="29">
        <v>160</v>
      </c>
      <c r="C17" s="29">
        <v>702</v>
      </c>
      <c r="D17" s="29">
        <v>402</v>
      </c>
      <c r="E17" s="9">
        <v>1264</v>
      </c>
    </row>
    <row r="18" spans="1:5" x14ac:dyDescent="0.3">
      <c r="A18" s="8" t="s">
        <v>23</v>
      </c>
      <c r="B18" s="29">
        <v>733</v>
      </c>
      <c r="C18" s="29">
        <v>2589</v>
      </c>
      <c r="D18" s="29">
        <v>1918</v>
      </c>
      <c r="E18" s="9">
        <v>5240</v>
      </c>
    </row>
    <row r="19" spans="1:5" x14ac:dyDescent="0.3">
      <c r="A19" s="8" t="s">
        <v>24</v>
      </c>
      <c r="B19" s="29">
        <v>27559</v>
      </c>
      <c r="C19" s="29">
        <v>7753</v>
      </c>
      <c r="D19" s="29">
        <v>17594</v>
      </c>
      <c r="E19" s="9">
        <v>52906</v>
      </c>
    </row>
    <row r="20" spans="1:5" x14ac:dyDescent="0.3">
      <c r="A20" s="8" t="s">
        <v>25</v>
      </c>
      <c r="B20" s="29">
        <v>40</v>
      </c>
      <c r="C20" s="29">
        <v>200</v>
      </c>
      <c r="D20" s="29">
        <v>114</v>
      </c>
      <c r="E20" s="9">
        <v>354</v>
      </c>
    </row>
    <row r="21" spans="1:5" x14ac:dyDescent="0.3">
      <c r="A21" s="8" t="s">
        <v>26</v>
      </c>
      <c r="B21" s="29">
        <v>11849</v>
      </c>
      <c r="C21" s="29">
        <v>26923</v>
      </c>
      <c r="D21" s="29">
        <v>16296</v>
      </c>
      <c r="E21" s="9">
        <v>55068</v>
      </c>
    </row>
    <row r="22" spans="1:5" x14ac:dyDescent="0.3">
      <c r="A22" s="8" t="s">
        <v>27</v>
      </c>
      <c r="B22" s="29">
        <v>1399</v>
      </c>
      <c r="C22" s="29">
        <v>1379</v>
      </c>
      <c r="D22" s="29">
        <v>2152</v>
      </c>
      <c r="E22" s="9">
        <v>4930</v>
      </c>
    </row>
    <row r="23" spans="1:5" x14ac:dyDescent="0.3">
      <c r="A23" s="8" t="s">
        <v>28</v>
      </c>
      <c r="B23" s="29">
        <v>20001</v>
      </c>
      <c r="C23" s="29">
        <v>47231</v>
      </c>
      <c r="D23" s="29">
        <v>9341</v>
      </c>
      <c r="E23" s="9">
        <v>76573</v>
      </c>
    </row>
    <row r="24" spans="1:5" x14ac:dyDescent="0.3">
      <c r="A24" s="8" t="s">
        <v>29</v>
      </c>
      <c r="B24" s="29">
        <v>613</v>
      </c>
      <c r="C24" s="29">
        <v>3459</v>
      </c>
      <c r="D24" s="29">
        <v>721</v>
      </c>
      <c r="E24" s="9">
        <v>4793</v>
      </c>
    </row>
    <row r="25" spans="1:5" x14ac:dyDescent="0.3">
      <c r="A25" s="8" t="s">
        <v>30</v>
      </c>
      <c r="B25" s="29">
        <v>1538</v>
      </c>
      <c r="C25" s="29">
        <v>4635</v>
      </c>
      <c r="D25" s="29">
        <v>32</v>
      </c>
      <c r="E25" s="9">
        <v>6205</v>
      </c>
    </row>
    <row r="26" spans="1:5" x14ac:dyDescent="0.3">
      <c r="A26" s="8" t="s">
        <v>31</v>
      </c>
      <c r="B26" s="29">
        <v>1431</v>
      </c>
      <c r="C26" s="29">
        <v>2221</v>
      </c>
      <c r="D26" s="29">
        <v>2499</v>
      </c>
      <c r="E26" s="9">
        <v>6151</v>
      </c>
    </row>
    <row r="27" spans="1:5" x14ac:dyDescent="0.3">
      <c r="A27" s="8" t="s">
        <v>32</v>
      </c>
      <c r="B27" s="29">
        <v>208</v>
      </c>
      <c r="C27" s="29">
        <v>222</v>
      </c>
      <c r="D27" s="29">
        <v>339</v>
      </c>
      <c r="E27" s="9">
        <v>769</v>
      </c>
    </row>
    <row r="28" spans="1:5" x14ac:dyDescent="0.3">
      <c r="A28" s="8" t="s">
        <v>33</v>
      </c>
      <c r="B28" s="29">
        <v>456</v>
      </c>
      <c r="C28" s="29">
        <v>879</v>
      </c>
      <c r="D28" s="29">
        <v>713</v>
      </c>
      <c r="E28" s="9">
        <v>2048</v>
      </c>
    </row>
    <row r="29" spans="1:5" x14ac:dyDescent="0.3">
      <c r="A29" s="8" t="s">
        <v>34</v>
      </c>
      <c r="B29" s="29">
        <v>789</v>
      </c>
      <c r="C29" s="29">
        <v>1099</v>
      </c>
      <c r="D29" s="29">
        <v>34</v>
      </c>
      <c r="E29" s="9">
        <v>1922</v>
      </c>
    </row>
    <row r="30" spans="1:5" x14ac:dyDescent="0.3">
      <c r="A30" s="8" t="s">
        <v>35</v>
      </c>
      <c r="B30" s="29">
        <v>26</v>
      </c>
      <c r="C30" s="29">
        <v>105</v>
      </c>
      <c r="D30" s="29">
        <v>72</v>
      </c>
      <c r="E30" s="9">
        <v>203</v>
      </c>
    </row>
    <row r="31" spans="1:5" x14ac:dyDescent="0.3">
      <c r="A31" s="8" t="s">
        <v>36</v>
      </c>
      <c r="B31" s="29">
        <v>255</v>
      </c>
      <c r="C31" s="29">
        <v>354</v>
      </c>
      <c r="D31" s="29">
        <v>67</v>
      </c>
      <c r="E31" s="9">
        <v>676</v>
      </c>
    </row>
    <row r="32" spans="1:5" x14ac:dyDescent="0.3">
      <c r="A32" s="8" t="s">
        <v>37</v>
      </c>
      <c r="B32" s="29">
        <v>11</v>
      </c>
      <c r="C32" s="29">
        <v>140</v>
      </c>
      <c r="D32" s="29">
        <v>39</v>
      </c>
      <c r="E32" s="9">
        <v>190</v>
      </c>
    </row>
    <row r="33" spans="1:5" x14ac:dyDescent="0.3">
      <c r="A33" s="8" t="s">
        <v>38</v>
      </c>
      <c r="B33" s="29">
        <v>35793</v>
      </c>
      <c r="C33" s="29">
        <v>43787</v>
      </c>
      <c r="D33" s="29">
        <v>4512</v>
      </c>
      <c r="E33" s="9">
        <v>84092</v>
      </c>
    </row>
    <row r="34" spans="1:5" x14ac:dyDescent="0.3">
      <c r="A34" s="8" t="s">
        <v>39</v>
      </c>
      <c r="B34" s="29">
        <v>22</v>
      </c>
      <c r="C34" s="29">
        <v>201</v>
      </c>
      <c r="D34" s="29">
        <v>66</v>
      </c>
      <c r="E34" s="9">
        <v>289</v>
      </c>
    </row>
    <row r="35" spans="1:5" x14ac:dyDescent="0.3">
      <c r="A35" s="8" t="s">
        <v>40</v>
      </c>
      <c r="B35" s="29">
        <v>90</v>
      </c>
      <c r="C35" s="29">
        <v>688</v>
      </c>
      <c r="D35" s="29">
        <v>246</v>
      </c>
      <c r="E35" s="9">
        <v>1024</v>
      </c>
    </row>
    <row r="36" spans="1:5" x14ac:dyDescent="0.3">
      <c r="A36" s="8" t="s">
        <v>41</v>
      </c>
      <c r="B36" s="29">
        <v>1489</v>
      </c>
      <c r="C36" s="29">
        <v>1607</v>
      </c>
      <c r="D36" s="29">
        <v>2335</v>
      </c>
      <c r="E36" s="9">
        <v>5431</v>
      </c>
    </row>
    <row r="37" spans="1:5" x14ac:dyDescent="0.3">
      <c r="A37" s="8" t="s">
        <v>42</v>
      </c>
      <c r="B37" s="29">
        <v>241</v>
      </c>
      <c r="C37" s="29">
        <v>150</v>
      </c>
      <c r="D37" s="29">
        <v>190</v>
      </c>
      <c r="E37" s="9">
        <v>581</v>
      </c>
    </row>
    <row r="38" spans="1:5" x14ac:dyDescent="0.3">
      <c r="A38" s="8" t="s">
        <v>43</v>
      </c>
      <c r="B38" s="29">
        <v>15060</v>
      </c>
      <c r="C38" s="29">
        <v>16088</v>
      </c>
      <c r="D38" s="29">
        <v>19141</v>
      </c>
      <c r="E38" s="9">
        <v>50289</v>
      </c>
    </row>
    <row r="39" spans="1:5" x14ac:dyDescent="0.3">
      <c r="A39" s="8" t="s">
        <v>44</v>
      </c>
      <c r="B39" s="29">
        <v>734</v>
      </c>
      <c r="C39" s="29">
        <v>771</v>
      </c>
      <c r="D39" s="29">
        <v>157</v>
      </c>
      <c r="E39" s="9">
        <v>1662</v>
      </c>
    </row>
    <row r="40" spans="1:5" x14ac:dyDescent="0.3">
      <c r="A40" s="8" t="s">
        <v>45</v>
      </c>
      <c r="B40" s="29">
        <v>57</v>
      </c>
      <c r="C40" s="29">
        <v>516</v>
      </c>
      <c r="D40" s="29">
        <v>181</v>
      </c>
      <c r="E40" s="9">
        <v>754</v>
      </c>
    </row>
    <row r="41" spans="1:5" x14ac:dyDescent="0.3">
      <c r="A41" s="8" t="s">
        <v>46</v>
      </c>
      <c r="B41" s="29">
        <v>388</v>
      </c>
      <c r="C41" s="29">
        <v>2029</v>
      </c>
      <c r="D41" s="29">
        <v>938</v>
      </c>
      <c r="E41" s="9">
        <v>3355</v>
      </c>
    </row>
    <row r="42" spans="1:5" x14ac:dyDescent="0.3">
      <c r="A42" s="8" t="s">
        <v>47</v>
      </c>
      <c r="B42" s="29">
        <v>6333</v>
      </c>
      <c r="C42" s="29">
        <v>18729</v>
      </c>
      <c r="D42" s="29">
        <v>457</v>
      </c>
      <c r="E42" s="9">
        <v>25519</v>
      </c>
    </row>
    <row r="43" spans="1:5" x14ac:dyDescent="0.3">
      <c r="A43" s="8" t="s">
        <v>48</v>
      </c>
      <c r="B43" s="29">
        <v>82</v>
      </c>
      <c r="C43" s="29">
        <v>156</v>
      </c>
      <c r="D43" s="29">
        <v>0</v>
      </c>
      <c r="E43" s="9">
        <v>238</v>
      </c>
    </row>
    <row r="44" spans="1:5" x14ac:dyDescent="0.3">
      <c r="A44" s="8" t="s">
        <v>49</v>
      </c>
      <c r="B44" s="29">
        <v>1</v>
      </c>
      <c r="C44" s="29">
        <v>27</v>
      </c>
      <c r="D44" s="29">
        <v>139</v>
      </c>
      <c r="E44" s="9">
        <v>167</v>
      </c>
    </row>
    <row r="45" spans="1:5" x14ac:dyDescent="0.3">
      <c r="A45" s="8" t="s">
        <v>50</v>
      </c>
      <c r="B45" s="29">
        <v>647</v>
      </c>
      <c r="C45" s="29">
        <v>1913</v>
      </c>
      <c r="D45" s="29">
        <v>1192</v>
      </c>
      <c r="E45" s="9">
        <v>3752</v>
      </c>
    </row>
    <row r="46" spans="1:5" x14ac:dyDescent="0.3">
      <c r="A46" s="8" t="s">
        <v>51</v>
      </c>
      <c r="B46" s="29">
        <v>1580</v>
      </c>
      <c r="C46" s="29">
        <v>5227</v>
      </c>
      <c r="D46" s="29">
        <v>1567</v>
      </c>
      <c r="E46" s="9">
        <v>8374</v>
      </c>
    </row>
    <row r="47" spans="1:5" x14ac:dyDescent="0.3">
      <c r="A47" s="8" t="s">
        <v>52</v>
      </c>
      <c r="B47" s="29">
        <v>442</v>
      </c>
      <c r="C47" s="29">
        <v>2003</v>
      </c>
      <c r="D47" s="29">
        <v>1044</v>
      </c>
      <c r="E47" s="9">
        <v>3489</v>
      </c>
    </row>
    <row r="48" spans="1:5" x14ac:dyDescent="0.3">
      <c r="A48" s="8" t="s">
        <v>53</v>
      </c>
      <c r="B48" s="29">
        <v>553</v>
      </c>
      <c r="C48" s="29">
        <v>1065</v>
      </c>
      <c r="D48" s="29">
        <v>495</v>
      </c>
      <c r="E48" s="9">
        <v>2113</v>
      </c>
    </row>
    <row r="49" spans="1:5" x14ac:dyDescent="0.3">
      <c r="A49" s="8" t="s">
        <v>54</v>
      </c>
      <c r="B49" s="29">
        <v>321</v>
      </c>
      <c r="C49" s="29">
        <v>443</v>
      </c>
      <c r="D49" s="29">
        <v>398</v>
      </c>
      <c r="E49" s="9">
        <v>1162</v>
      </c>
    </row>
    <row r="50" spans="1:5" x14ac:dyDescent="0.3">
      <c r="A50" s="8" t="s">
        <v>55</v>
      </c>
      <c r="B50" s="29">
        <v>338</v>
      </c>
      <c r="C50" s="29">
        <v>854</v>
      </c>
      <c r="D50" s="29">
        <v>665</v>
      </c>
      <c r="E50" s="9">
        <v>1857</v>
      </c>
    </row>
    <row r="51" spans="1:5" x14ac:dyDescent="0.3">
      <c r="A51" s="8" t="s">
        <v>56</v>
      </c>
      <c r="B51" s="29">
        <v>89</v>
      </c>
      <c r="C51" s="29">
        <v>602</v>
      </c>
      <c r="D51" s="29">
        <v>6</v>
      </c>
      <c r="E51" s="9">
        <v>697</v>
      </c>
    </row>
    <row r="52" spans="1:5" x14ac:dyDescent="0.3">
      <c r="A52" s="8" t="s">
        <v>57</v>
      </c>
      <c r="B52" s="29">
        <v>752</v>
      </c>
      <c r="C52" s="29">
        <v>442</v>
      </c>
      <c r="D52" s="29">
        <v>667</v>
      </c>
      <c r="E52" s="9">
        <v>1861</v>
      </c>
    </row>
    <row r="53" spans="1:5" x14ac:dyDescent="0.3">
      <c r="A53" s="8" t="s">
        <v>58</v>
      </c>
      <c r="B53" s="29">
        <v>219</v>
      </c>
      <c r="C53" s="29">
        <v>960</v>
      </c>
      <c r="D53" s="29">
        <v>260</v>
      </c>
      <c r="E53" s="9">
        <v>1439</v>
      </c>
    </row>
    <row r="54" spans="1:5" x14ac:dyDescent="0.3">
      <c r="A54" s="8" t="s">
        <v>59</v>
      </c>
      <c r="B54" s="29">
        <v>8937</v>
      </c>
      <c r="C54" s="29">
        <v>10956</v>
      </c>
      <c r="D54" s="29">
        <v>322</v>
      </c>
      <c r="E54" s="9">
        <v>20215</v>
      </c>
    </row>
    <row r="55" spans="1:5" x14ac:dyDescent="0.3">
      <c r="A55" s="8" t="s">
        <v>60</v>
      </c>
      <c r="B55" s="29">
        <v>40</v>
      </c>
      <c r="C55" s="29">
        <v>526</v>
      </c>
      <c r="D55" s="29">
        <v>208</v>
      </c>
      <c r="E55" s="9">
        <v>774</v>
      </c>
    </row>
    <row r="56" spans="1:5" x14ac:dyDescent="0.3">
      <c r="A56" s="8" t="s">
        <v>61</v>
      </c>
      <c r="B56" s="29">
        <v>303</v>
      </c>
      <c r="C56" s="29">
        <v>628</v>
      </c>
      <c r="D56" s="29">
        <v>396</v>
      </c>
      <c r="E56" s="9">
        <v>1327</v>
      </c>
    </row>
    <row r="57" spans="1:5" x14ac:dyDescent="0.3">
      <c r="A57" s="8" t="s">
        <v>62</v>
      </c>
      <c r="B57" s="29">
        <v>1308</v>
      </c>
      <c r="C57" s="29">
        <v>1389</v>
      </c>
      <c r="D57" s="29">
        <v>680</v>
      </c>
      <c r="E57" s="9">
        <v>3377</v>
      </c>
    </row>
    <row r="58" spans="1:5" x14ac:dyDescent="0.3">
      <c r="A58" s="8" t="s">
        <v>63</v>
      </c>
      <c r="B58" s="29">
        <v>396</v>
      </c>
      <c r="C58" s="29">
        <v>430</v>
      </c>
      <c r="D58" s="29">
        <v>64</v>
      </c>
      <c r="E58" s="9">
        <v>890</v>
      </c>
    </row>
    <row r="59" spans="1:5" x14ac:dyDescent="0.3">
      <c r="A59" s="8" t="s">
        <v>64</v>
      </c>
      <c r="B59" s="29">
        <v>34</v>
      </c>
      <c r="C59" s="29">
        <v>15</v>
      </c>
      <c r="D59" s="29">
        <v>54</v>
      </c>
      <c r="E59" s="9">
        <v>103</v>
      </c>
    </row>
    <row r="60" spans="1:5" x14ac:dyDescent="0.3">
      <c r="A60" s="8" t="s">
        <v>65</v>
      </c>
      <c r="B60" s="29">
        <v>293</v>
      </c>
      <c r="C60" s="29">
        <v>154</v>
      </c>
      <c r="D60" s="29">
        <v>330</v>
      </c>
      <c r="E60" s="9">
        <v>777</v>
      </c>
    </row>
    <row r="61" spans="1:5" x14ac:dyDescent="0.3">
      <c r="A61" s="8" t="s">
        <v>66</v>
      </c>
      <c r="B61" s="29">
        <v>52</v>
      </c>
      <c r="C61" s="29">
        <v>282</v>
      </c>
      <c r="D61" s="29">
        <v>81</v>
      </c>
      <c r="E61" s="9">
        <v>415</v>
      </c>
    </row>
    <row r="62" spans="1:5" x14ac:dyDescent="0.3">
      <c r="A62" s="8" t="s">
        <v>67</v>
      </c>
      <c r="B62" s="29">
        <v>1336</v>
      </c>
      <c r="C62" s="29">
        <v>1563</v>
      </c>
      <c r="D62" s="29">
        <v>67</v>
      </c>
      <c r="E62" s="9">
        <v>2966</v>
      </c>
    </row>
    <row r="63" spans="1:5" x14ac:dyDescent="0.3">
      <c r="A63" s="8" t="s">
        <v>68</v>
      </c>
      <c r="B63" s="29">
        <v>649</v>
      </c>
      <c r="C63" s="29">
        <v>2050</v>
      </c>
      <c r="D63" s="29">
        <v>1442</v>
      </c>
      <c r="E63" s="9">
        <v>4141</v>
      </c>
    </row>
    <row r="64" spans="1:5" x14ac:dyDescent="0.3">
      <c r="A64" s="8" t="s">
        <v>69</v>
      </c>
      <c r="B64" s="29">
        <v>50</v>
      </c>
      <c r="C64" s="29">
        <v>759</v>
      </c>
      <c r="D64" s="29">
        <v>186</v>
      </c>
      <c r="E64" s="9">
        <v>995</v>
      </c>
    </row>
    <row r="65" spans="1:5" x14ac:dyDescent="0.3">
      <c r="A65" s="8" t="s">
        <v>70</v>
      </c>
      <c r="B65" s="29">
        <v>7675</v>
      </c>
      <c r="C65" s="29">
        <v>19749</v>
      </c>
      <c r="D65" s="29">
        <v>6979</v>
      </c>
      <c r="E65" s="9">
        <v>34403</v>
      </c>
    </row>
    <row r="66" spans="1:5" x14ac:dyDescent="0.3">
      <c r="A66" s="8" t="s">
        <v>71</v>
      </c>
      <c r="B66" s="29">
        <v>129</v>
      </c>
      <c r="C66" s="29">
        <v>845</v>
      </c>
      <c r="D66" s="29">
        <v>353</v>
      </c>
      <c r="E66" s="9">
        <v>1327</v>
      </c>
    </row>
    <row r="67" spans="1:5" x14ac:dyDescent="0.3">
      <c r="A67" s="17" t="s">
        <v>6</v>
      </c>
      <c r="B67" s="6">
        <v>221250</v>
      </c>
      <c r="C67" s="6">
        <v>300092</v>
      </c>
      <c r="D67" s="6">
        <v>126941</v>
      </c>
      <c r="E67" s="18">
        <v>648283</v>
      </c>
    </row>
  </sheetData>
  <mergeCells count="1">
    <mergeCell ref="B1:D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0F3C7-F9A4-462B-909B-773D51706AB8}">
  <sheetPr codeName="Sheet3"/>
  <dimension ref="A1:J40"/>
  <sheetViews>
    <sheetView workbookViewId="0">
      <pane ySplit="3" topLeftCell="A4" activePane="bottomLeft" state="frozen"/>
      <selection activeCell="A4" sqref="A4"/>
      <selection pane="bottomLeft" activeCell="A4" sqref="A4"/>
    </sheetView>
  </sheetViews>
  <sheetFormatPr defaultColWidth="9.5546875" defaultRowHeight="14.4" x14ac:dyDescent="0.3"/>
  <cols>
    <col min="1" max="1" width="22.33203125" style="1" bestFit="1" customWidth="1"/>
    <col min="2" max="8" width="10.6640625" style="1" customWidth="1"/>
    <col min="9" max="9" width="16.33203125" style="1" bestFit="1" customWidth="1"/>
    <col min="10" max="10" width="13.5546875" style="1" customWidth="1"/>
    <col min="11" max="16384" width="9.5546875" style="1"/>
  </cols>
  <sheetData>
    <row r="1" spans="1:10" x14ac:dyDescent="0.3">
      <c r="A1" s="27"/>
      <c r="B1" s="67" t="s">
        <v>95</v>
      </c>
      <c r="C1" s="68"/>
      <c r="D1" s="68"/>
      <c r="E1" s="68"/>
      <c r="F1" s="68"/>
      <c r="G1" s="68"/>
      <c r="H1" s="68"/>
      <c r="I1" s="69"/>
      <c r="J1" s="21"/>
    </row>
    <row r="2" spans="1:10" x14ac:dyDescent="0.3">
      <c r="A2" s="70" t="s">
        <v>72</v>
      </c>
      <c r="B2" s="72" t="s">
        <v>1</v>
      </c>
      <c r="C2" s="72"/>
      <c r="D2" s="72"/>
      <c r="E2" s="72" t="s">
        <v>2</v>
      </c>
      <c r="F2" s="72"/>
      <c r="G2" s="72"/>
      <c r="H2" s="67" t="s">
        <v>90</v>
      </c>
      <c r="I2" s="69"/>
      <c r="J2" s="70" t="s">
        <v>3</v>
      </c>
    </row>
    <row r="3" spans="1:10" x14ac:dyDescent="0.3">
      <c r="A3" s="71"/>
      <c r="B3" s="7" t="s">
        <v>73</v>
      </c>
      <c r="C3" s="7" t="s">
        <v>74</v>
      </c>
      <c r="D3" s="20" t="s">
        <v>75</v>
      </c>
      <c r="E3" s="7" t="s">
        <v>73</v>
      </c>
      <c r="F3" s="7" t="s">
        <v>74</v>
      </c>
      <c r="G3" s="20" t="s">
        <v>76</v>
      </c>
      <c r="H3" s="7" t="s">
        <v>74</v>
      </c>
      <c r="I3" s="20" t="s">
        <v>91</v>
      </c>
      <c r="J3" s="71"/>
    </row>
    <row r="4" spans="1:10" x14ac:dyDescent="0.3">
      <c r="A4" s="10" t="s">
        <v>77</v>
      </c>
      <c r="B4" s="9">
        <v>133</v>
      </c>
      <c r="C4" s="9">
        <v>130737</v>
      </c>
      <c r="D4" s="11">
        <v>130870</v>
      </c>
      <c r="E4" s="9">
        <v>259</v>
      </c>
      <c r="F4" s="9">
        <v>145861</v>
      </c>
      <c r="G4" s="11">
        <v>146120</v>
      </c>
      <c r="H4" s="30">
        <v>62213</v>
      </c>
      <c r="I4" s="11">
        <v>62213</v>
      </c>
      <c r="J4" s="9">
        <v>339203</v>
      </c>
    </row>
    <row r="5" spans="1:10" x14ac:dyDescent="0.3">
      <c r="A5" s="12" t="s">
        <v>78</v>
      </c>
      <c r="B5" s="37">
        <v>0</v>
      </c>
      <c r="C5" s="37">
        <v>7</v>
      </c>
      <c r="D5" s="13">
        <v>7</v>
      </c>
      <c r="E5" s="37">
        <v>0</v>
      </c>
      <c r="F5" s="37">
        <v>11</v>
      </c>
      <c r="G5" s="13">
        <v>11</v>
      </c>
      <c r="H5" s="35">
        <v>14</v>
      </c>
      <c r="I5" s="13">
        <v>14</v>
      </c>
      <c r="J5" s="9">
        <v>32</v>
      </c>
    </row>
    <row r="6" spans="1:10" x14ac:dyDescent="0.3">
      <c r="A6" s="12" t="s">
        <v>79</v>
      </c>
      <c r="B6" s="37">
        <v>4</v>
      </c>
      <c r="C6" s="37">
        <v>2475</v>
      </c>
      <c r="D6" s="13">
        <v>2479</v>
      </c>
      <c r="E6" s="37">
        <v>8</v>
      </c>
      <c r="F6" s="37">
        <v>3191</v>
      </c>
      <c r="G6" s="13">
        <v>3199</v>
      </c>
      <c r="H6" s="35">
        <v>2988</v>
      </c>
      <c r="I6" s="13">
        <v>2988</v>
      </c>
      <c r="J6" s="9">
        <v>8666</v>
      </c>
    </row>
    <row r="7" spans="1:10" x14ac:dyDescent="0.3">
      <c r="A7" s="12" t="s">
        <v>80</v>
      </c>
      <c r="B7" s="37">
        <v>5</v>
      </c>
      <c r="C7" s="37">
        <v>7417</v>
      </c>
      <c r="D7" s="13">
        <v>7422</v>
      </c>
      <c r="E7" s="37">
        <v>10</v>
      </c>
      <c r="F7" s="37">
        <v>6729</v>
      </c>
      <c r="G7" s="13">
        <v>6739</v>
      </c>
      <c r="H7" s="35">
        <v>5216</v>
      </c>
      <c r="I7" s="13">
        <v>5216</v>
      </c>
      <c r="J7" s="9">
        <v>19377</v>
      </c>
    </row>
    <row r="8" spans="1:10" x14ac:dyDescent="0.3">
      <c r="A8" s="12" t="s">
        <v>81</v>
      </c>
      <c r="B8" s="37">
        <v>3</v>
      </c>
      <c r="C8" s="37">
        <v>10868</v>
      </c>
      <c r="D8" s="13">
        <v>10871</v>
      </c>
      <c r="E8" s="37">
        <v>18</v>
      </c>
      <c r="F8" s="37">
        <v>11789</v>
      </c>
      <c r="G8" s="13">
        <v>11807</v>
      </c>
      <c r="H8" s="35">
        <v>7357</v>
      </c>
      <c r="I8" s="13">
        <v>7357</v>
      </c>
      <c r="J8" s="9">
        <v>30035</v>
      </c>
    </row>
    <row r="9" spans="1:10" x14ac:dyDescent="0.3">
      <c r="A9" s="12" t="s">
        <v>82</v>
      </c>
      <c r="B9" s="37">
        <v>13</v>
      </c>
      <c r="C9" s="37">
        <v>12657</v>
      </c>
      <c r="D9" s="13">
        <v>12670</v>
      </c>
      <c r="E9" s="37">
        <v>21</v>
      </c>
      <c r="F9" s="37">
        <v>16445</v>
      </c>
      <c r="G9" s="13">
        <v>16466</v>
      </c>
      <c r="H9" s="35">
        <v>8147</v>
      </c>
      <c r="I9" s="13">
        <v>8147</v>
      </c>
      <c r="J9" s="9">
        <v>37283</v>
      </c>
    </row>
    <row r="10" spans="1:10" x14ac:dyDescent="0.3">
      <c r="A10" s="12" t="s">
        <v>83</v>
      </c>
      <c r="B10" s="37">
        <v>24</v>
      </c>
      <c r="C10" s="37">
        <v>22422</v>
      </c>
      <c r="D10" s="13">
        <v>22446</v>
      </c>
      <c r="E10" s="37">
        <v>73</v>
      </c>
      <c r="F10" s="37">
        <v>31165</v>
      </c>
      <c r="G10" s="13">
        <v>31238</v>
      </c>
      <c r="H10" s="35">
        <v>12044</v>
      </c>
      <c r="I10" s="13">
        <v>12044</v>
      </c>
      <c r="J10" s="9">
        <v>65728</v>
      </c>
    </row>
    <row r="11" spans="1:10" x14ac:dyDescent="0.3">
      <c r="A11" s="12" t="s">
        <v>84</v>
      </c>
      <c r="B11" s="37">
        <v>46</v>
      </c>
      <c r="C11" s="37">
        <v>41368</v>
      </c>
      <c r="D11" s="13">
        <v>41414</v>
      </c>
      <c r="E11" s="37">
        <v>81</v>
      </c>
      <c r="F11" s="37">
        <v>40139</v>
      </c>
      <c r="G11" s="13">
        <v>40220</v>
      </c>
      <c r="H11" s="35">
        <v>15980</v>
      </c>
      <c r="I11" s="13">
        <v>15980</v>
      </c>
      <c r="J11" s="9">
        <v>97614</v>
      </c>
    </row>
    <row r="12" spans="1:10" x14ac:dyDescent="0.3">
      <c r="A12" s="12" t="s">
        <v>85</v>
      </c>
      <c r="B12" s="37">
        <v>38</v>
      </c>
      <c r="C12" s="37">
        <v>33523</v>
      </c>
      <c r="D12" s="13">
        <v>33561</v>
      </c>
      <c r="E12" s="37">
        <v>48</v>
      </c>
      <c r="F12" s="37">
        <v>36392</v>
      </c>
      <c r="G12" s="13">
        <v>36440</v>
      </c>
      <c r="H12" s="35">
        <v>10467</v>
      </c>
      <c r="I12" s="13">
        <v>10467</v>
      </c>
      <c r="J12" s="9">
        <v>80468</v>
      </c>
    </row>
    <row r="13" spans="1:10" x14ac:dyDescent="0.3">
      <c r="A13" s="10" t="s">
        <v>86</v>
      </c>
      <c r="B13" s="9">
        <v>101</v>
      </c>
      <c r="C13" s="9">
        <v>89545</v>
      </c>
      <c r="D13" s="11">
        <v>89646</v>
      </c>
      <c r="E13" s="9">
        <v>247</v>
      </c>
      <c r="F13" s="9">
        <v>153032</v>
      </c>
      <c r="G13" s="11">
        <v>153279</v>
      </c>
      <c r="H13" s="30">
        <v>64098</v>
      </c>
      <c r="I13" s="11">
        <v>64098</v>
      </c>
      <c r="J13" s="9">
        <v>307023</v>
      </c>
    </row>
    <row r="14" spans="1:10" x14ac:dyDescent="0.3">
      <c r="A14" s="12" t="s">
        <v>78</v>
      </c>
      <c r="B14" s="34">
        <v>0</v>
      </c>
      <c r="C14" s="34">
        <v>3</v>
      </c>
      <c r="D14" s="13">
        <v>3</v>
      </c>
      <c r="E14" s="37">
        <v>0</v>
      </c>
      <c r="F14" s="37">
        <v>16</v>
      </c>
      <c r="G14" s="13">
        <v>16</v>
      </c>
      <c r="H14" s="35">
        <v>10</v>
      </c>
      <c r="I14" s="39">
        <v>10</v>
      </c>
      <c r="J14" s="9">
        <v>29</v>
      </c>
    </row>
    <row r="15" spans="1:10" x14ac:dyDescent="0.3">
      <c r="A15" s="12" t="s">
        <v>79</v>
      </c>
      <c r="B15" s="34">
        <v>7</v>
      </c>
      <c r="C15" s="34">
        <v>1799</v>
      </c>
      <c r="D15" s="13">
        <v>1806</v>
      </c>
      <c r="E15" s="37">
        <v>12</v>
      </c>
      <c r="F15" s="37">
        <v>4342</v>
      </c>
      <c r="G15" s="13">
        <v>4354</v>
      </c>
      <c r="H15" s="35">
        <v>3227</v>
      </c>
      <c r="I15" s="39">
        <v>3227</v>
      </c>
      <c r="J15" s="9">
        <v>9387</v>
      </c>
    </row>
    <row r="16" spans="1:10" x14ac:dyDescent="0.3">
      <c r="A16" s="12" t="s">
        <v>80</v>
      </c>
      <c r="B16" s="34">
        <v>7</v>
      </c>
      <c r="C16" s="34">
        <v>5857</v>
      </c>
      <c r="D16" s="13">
        <v>5864</v>
      </c>
      <c r="E16" s="37">
        <v>21</v>
      </c>
      <c r="F16" s="37">
        <v>8212</v>
      </c>
      <c r="G16" s="13">
        <v>8233</v>
      </c>
      <c r="H16" s="35">
        <v>5758</v>
      </c>
      <c r="I16" s="39">
        <v>5758</v>
      </c>
      <c r="J16" s="9">
        <v>19855</v>
      </c>
    </row>
    <row r="17" spans="1:10" x14ac:dyDescent="0.3">
      <c r="A17" s="12" t="s">
        <v>81</v>
      </c>
      <c r="B17" s="34">
        <v>12</v>
      </c>
      <c r="C17" s="34">
        <v>8580</v>
      </c>
      <c r="D17" s="13">
        <v>8592</v>
      </c>
      <c r="E17" s="37">
        <v>23</v>
      </c>
      <c r="F17" s="37">
        <v>13277</v>
      </c>
      <c r="G17" s="13">
        <v>13300</v>
      </c>
      <c r="H17" s="35">
        <v>8187</v>
      </c>
      <c r="I17" s="39">
        <v>8187</v>
      </c>
      <c r="J17" s="9">
        <v>30079</v>
      </c>
    </row>
    <row r="18" spans="1:10" x14ac:dyDescent="0.3">
      <c r="A18" s="12" t="s">
        <v>82</v>
      </c>
      <c r="B18" s="34">
        <v>10</v>
      </c>
      <c r="C18" s="34">
        <v>9239</v>
      </c>
      <c r="D18" s="13">
        <v>9249</v>
      </c>
      <c r="E18" s="37">
        <v>21</v>
      </c>
      <c r="F18" s="37">
        <v>18158</v>
      </c>
      <c r="G18" s="13">
        <v>18179</v>
      </c>
      <c r="H18" s="35">
        <v>8967</v>
      </c>
      <c r="I18" s="39">
        <v>8967</v>
      </c>
      <c r="J18" s="9">
        <v>36395</v>
      </c>
    </row>
    <row r="19" spans="1:10" x14ac:dyDescent="0.3">
      <c r="A19" s="12" t="s">
        <v>83</v>
      </c>
      <c r="B19" s="34">
        <v>14</v>
      </c>
      <c r="C19" s="34">
        <v>14410</v>
      </c>
      <c r="D19" s="13">
        <v>14424</v>
      </c>
      <c r="E19" s="37">
        <v>46</v>
      </c>
      <c r="F19" s="37">
        <v>31810</v>
      </c>
      <c r="G19" s="13">
        <v>31856</v>
      </c>
      <c r="H19" s="35">
        <v>11694</v>
      </c>
      <c r="I19" s="39">
        <v>11694</v>
      </c>
      <c r="J19" s="9">
        <v>57974</v>
      </c>
    </row>
    <row r="20" spans="1:10" x14ac:dyDescent="0.3">
      <c r="A20" s="12" t="s">
        <v>84</v>
      </c>
      <c r="B20" s="34">
        <v>25</v>
      </c>
      <c r="C20" s="34">
        <v>27162</v>
      </c>
      <c r="D20" s="13">
        <v>27187</v>
      </c>
      <c r="E20" s="37">
        <v>80</v>
      </c>
      <c r="F20" s="37">
        <v>41827</v>
      </c>
      <c r="G20" s="13">
        <v>41907</v>
      </c>
      <c r="H20" s="35">
        <v>15824</v>
      </c>
      <c r="I20" s="39">
        <v>15824</v>
      </c>
      <c r="J20" s="9">
        <v>84918</v>
      </c>
    </row>
    <row r="21" spans="1:10" x14ac:dyDescent="0.3">
      <c r="A21" s="12" t="s">
        <v>85</v>
      </c>
      <c r="B21" s="34">
        <v>26</v>
      </c>
      <c r="C21" s="34">
        <v>22495</v>
      </c>
      <c r="D21" s="13">
        <v>22521</v>
      </c>
      <c r="E21" s="37">
        <v>44</v>
      </c>
      <c r="F21" s="37">
        <v>35390</v>
      </c>
      <c r="G21" s="13">
        <v>35434</v>
      </c>
      <c r="H21" s="35">
        <v>10431</v>
      </c>
      <c r="I21" s="39">
        <v>10431</v>
      </c>
      <c r="J21" s="9">
        <v>68386</v>
      </c>
    </row>
    <row r="22" spans="1:10" x14ac:dyDescent="0.3">
      <c r="A22" s="10" t="s">
        <v>105</v>
      </c>
      <c r="B22" s="9">
        <v>10</v>
      </c>
      <c r="C22" s="9">
        <v>137</v>
      </c>
      <c r="D22" s="11">
        <v>147</v>
      </c>
      <c r="E22" s="9">
        <v>13</v>
      </c>
      <c r="F22" s="9">
        <v>169</v>
      </c>
      <c r="G22" s="11">
        <v>182</v>
      </c>
      <c r="H22" s="30">
        <v>167</v>
      </c>
      <c r="I22" s="11">
        <v>167</v>
      </c>
      <c r="J22" s="9">
        <v>496</v>
      </c>
    </row>
    <row r="23" spans="1:10" x14ac:dyDescent="0.3">
      <c r="A23" s="12" t="s">
        <v>78</v>
      </c>
      <c r="B23" s="34">
        <v>0</v>
      </c>
      <c r="C23" s="34">
        <v>0</v>
      </c>
      <c r="D23" s="13">
        <v>0</v>
      </c>
      <c r="E23" s="37">
        <v>0</v>
      </c>
      <c r="F23" s="37">
        <v>0</v>
      </c>
      <c r="G23" s="13">
        <v>0</v>
      </c>
      <c r="H23" s="35">
        <v>0</v>
      </c>
      <c r="I23" s="39">
        <v>0</v>
      </c>
      <c r="J23" s="9">
        <v>0</v>
      </c>
    </row>
    <row r="24" spans="1:10" x14ac:dyDescent="0.3">
      <c r="A24" s="12" t="s">
        <v>79</v>
      </c>
      <c r="B24" s="34">
        <v>3</v>
      </c>
      <c r="C24" s="34">
        <v>22</v>
      </c>
      <c r="D24" s="13">
        <v>25</v>
      </c>
      <c r="E24" s="37">
        <v>1</v>
      </c>
      <c r="F24" s="37">
        <v>22</v>
      </c>
      <c r="G24" s="13">
        <v>23</v>
      </c>
      <c r="H24" s="35">
        <v>23</v>
      </c>
      <c r="I24" s="39">
        <v>23</v>
      </c>
      <c r="J24" s="9">
        <v>71</v>
      </c>
    </row>
    <row r="25" spans="1:10" x14ac:dyDescent="0.3">
      <c r="A25" s="12" t="s">
        <v>80</v>
      </c>
      <c r="B25" s="34">
        <v>0</v>
      </c>
      <c r="C25" s="34">
        <v>20</v>
      </c>
      <c r="D25" s="13">
        <v>20</v>
      </c>
      <c r="E25" s="37">
        <v>0</v>
      </c>
      <c r="F25" s="37">
        <v>12</v>
      </c>
      <c r="G25" s="13">
        <v>12</v>
      </c>
      <c r="H25" s="35">
        <v>24</v>
      </c>
      <c r="I25" s="39">
        <v>24</v>
      </c>
      <c r="J25" s="9">
        <v>56</v>
      </c>
    </row>
    <row r="26" spans="1:10" x14ac:dyDescent="0.3">
      <c r="A26" s="12" t="s">
        <v>81</v>
      </c>
      <c r="B26" s="34">
        <v>0</v>
      </c>
      <c r="C26" s="34">
        <v>29</v>
      </c>
      <c r="D26" s="13">
        <v>29</v>
      </c>
      <c r="E26" s="37">
        <v>2</v>
      </c>
      <c r="F26" s="37">
        <v>17</v>
      </c>
      <c r="G26" s="13">
        <v>19</v>
      </c>
      <c r="H26" s="35">
        <v>28</v>
      </c>
      <c r="I26" s="39">
        <v>28</v>
      </c>
      <c r="J26" s="9">
        <v>76</v>
      </c>
    </row>
    <row r="27" spans="1:10" x14ac:dyDescent="0.3">
      <c r="A27" s="12" t="s">
        <v>82</v>
      </c>
      <c r="B27" s="34">
        <v>0</v>
      </c>
      <c r="C27" s="34">
        <v>15</v>
      </c>
      <c r="D27" s="13">
        <v>15</v>
      </c>
      <c r="E27" s="37">
        <v>2</v>
      </c>
      <c r="F27" s="37">
        <v>28</v>
      </c>
      <c r="G27" s="13">
        <v>30</v>
      </c>
      <c r="H27" s="35">
        <v>23</v>
      </c>
      <c r="I27" s="39">
        <v>23</v>
      </c>
      <c r="J27" s="9">
        <v>68</v>
      </c>
    </row>
    <row r="28" spans="1:10" x14ac:dyDescent="0.3">
      <c r="A28" s="12" t="s">
        <v>83</v>
      </c>
      <c r="B28" s="34">
        <v>3</v>
      </c>
      <c r="C28" s="34">
        <v>20</v>
      </c>
      <c r="D28" s="13">
        <v>23</v>
      </c>
      <c r="E28" s="37">
        <v>0</v>
      </c>
      <c r="F28" s="37">
        <v>27</v>
      </c>
      <c r="G28" s="13">
        <v>27</v>
      </c>
      <c r="H28" s="35">
        <v>32</v>
      </c>
      <c r="I28" s="39">
        <v>32</v>
      </c>
      <c r="J28" s="9">
        <v>82</v>
      </c>
    </row>
    <row r="29" spans="1:10" x14ac:dyDescent="0.3">
      <c r="A29" s="12" t="s">
        <v>84</v>
      </c>
      <c r="B29" s="34">
        <v>2</v>
      </c>
      <c r="C29" s="34">
        <v>18</v>
      </c>
      <c r="D29" s="13">
        <v>20</v>
      </c>
      <c r="E29" s="37">
        <v>2</v>
      </c>
      <c r="F29" s="37">
        <v>44</v>
      </c>
      <c r="G29" s="13">
        <v>46</v>
      </c>
      <c r="H29" s="35">
        <v>19</v>
      </c>
      <c r="I29" s="39">
        <v>19</v>
      </c>
      <c r="J29" s="9">
        <v>85</v>
      </c>
    </row>
    <row r="30" spans="1:10" x14ac:dyDescent="0.3">
      <c r="A30" s="12" t="s">
        <v>85</v>
      </c>
      <c r="B30" s="34">
        <v>2</v>
      </c>
      <c r="C30" s="34">
        <v>13</v>
      </c>
      <c r="D30" s="13">
        <v>15</v>
      </c>
      <c r="E30" s="37">
        <v>6</v>
      </c>
      <c r="F30" s="37">
        <v>19</v>
      </c>
      <c r="G30" s="13">
        <v>25</v>
      </c>
      <c r="H30" s="35">
        <v>18</v>
      </c>
      <c r="I30" s="39">
        <v>18</v>
      </c>
      <c r="J30" s="9">
        <v>58</v>
      </c>
    </row>
    <row r="31" spans="1:10" x14ac:dyDescent="0.3">
      <c r="A31" s="10" t="s">
        <v>97</v>
      </c>
      <c r="B31" s="9">
        <v>1</v>
      </c>
      <c r="C31" s="9">
        <v>586</v>
      </c>
      <c r="D31" s="11">
        <v>587</v>
      </c>
      <c r="E31" s="9">
        <v>4</v>
      </c>
      <c r="F31" s="9">
        <v>507</v>
      </c>
      <c r="G31" s="11">
        <v>511</v>
      </c>
      <c r="H31" s="30">
        <v>463</v>
      </c>
      <c r="I31" s="11">
        <v>463</v>
      </c>
      <c r="J31" s="9">
        <v>1561</v>
      </c>
    </row>
    <row r="32" spans="1:10" x14ac:dyDescent="0.3">
      <c r="A32" s="12" t="s">
        <v>78</v>
      </c>
      <c r="B32" s="34">
        <v>0</v>
      </c>
      <c r="C32" s="34">
        <v>0</v>
      </c>
      <c r="D32" s="13">
        <v>0</v>
      </c>
      <c r="E32" s="37">
        <v>0</v>
      </c>
      <c r="F32" s="37">
        <v>0</v>
      </c>
      <c r="G32" s="13">
        <v>0</v>
      </c>
      <c r="H32" s="35">
        <v>0</v>
      </c>
      <c r="I32" s="13">
        <v>0</v>
      </c>
      <c r="J32" s="9">
        <v>0</v>
      </c>
    </row>
    <row r="33" spans="1:10" x14ac:dyDescent="0.3">
      <c r="A33" s="12" t="s">
        <v>79</v>
      </c>
      <c r="B33" s="34">
        <v>1</v>
      </c>
      <c r="C33" s="34">
        <v>74</v>
      </c>
      <c r="D33" s="13">
        <v>75</v>
      </c>
      <c r="E33" s="37">
        <v>0</v>
      </c>
      <c r="F33" s="37">
        <v>50</v>
      </c>
      <c r="G33" s="13">
        <v>50</v>
      </c>
      <c r="H33" s="35">
        <v>81</v>
      </c>
      <c r="I33" s="13">
        <v>81</v>
      </c>
      <c r="J33" s="9">
        <v>206</v>
      </c>
    </row>
    <row r="34" spans="1:10" x14ac:dyDescent="0.3">
      <c r="A34" s="12" t="s">
        <v>80</v>
      </c>
      <c r="B34" s="34">
        <v>0</v>
      </c>
      <c r="C34" s="34">
        <v>115</v>
      </c>
      <c r="D34" s="13">
        <v>115</v>
      </c>
      <c r="E34" s="37">
        <v>0</v>
      </c>
      <c r="F34" s="37">
        <v>53</v>
      </c>
      <c r="G34" s="13">
        <v>53</v>
      </c>
      <c r="H34" s="35">
        <v>80</v>
      </c>
      <c r="I34" s="13">
        <v>80</v>
      </c>
      <c r="J34" s="9">
        <v>248</v>
      </c>
    </row>
    <row r="35" spans="1:10" x14ac:dyDescent="0.3">
      <c r="A35" s="12" t="s">
        <v>81</v>
      </c>
      <c r="B35" s="34">
        <v>0</v>
      </c>
      <c r="C35" s="34">
        <v>81</v>
      </c>
      <c r="D35" s="13">
        <v>81</v>
      </c>
      <c r="E35" s="37">
        <v>0</v>
      </c>
      <c r="F35" s="37">
        <v>42</v>
      </c>
      <c r="G35" s="13">
        <v>42</v>
      </c>
      <c r="H35" s="35">
        <v>67</v>
      </c>
      <c r="I35" s="13">
        <v>67</v>
      </c>
      <c r="J35" s="9">
        <v>190</v>
      </c>
    </row>
    <row r="36" spans="1:10" x14ac:dyDescent="0.3">
      <c r="A36" s="12" t="s">
        <v>82</v>
      </c>
      <c r="B36" s="34">
        <v>0</v>
      </c>
      <c r="C36" s="34">
        <v>62</v>
      </c>
      <c r="D36" s="13">
        <v>62</v>
      </c>
      <c r="E36" s="37">
        <v>0</v>
      </c>
      <c r="F36" s="37">
        <v>59</v>
      </c>
      <c r="G36" s="13">
        <v>59</v>
      </c>
      <c r="H36" s="35">
        <v>60</v>
      </c>
      <c r="I36" s="13">
        <v>60</v>
      </c>
      <c r="J36" s="9">
        <v>181</v>
      </c>
    </row>
    <row r="37" spans="1:10" x14ac:dyDescent="0.3">
      <c r="A37" s="12" t="s">
        <v>83</v>
      </c>
      <c r="B37" s="34">
        <v>0</v>
      </c>
      <c r="C37" s="34">
        <v>57</v>
      </c>
      <c r="D37" s="13">
        <v>57</v>
      </c>
      <c r="E37" s="37">
        <v>0</v>
      </c>
      <c r="F37" s="37">
        <v>92</v>
      </c>
      <c r="G37" s="13">
        <v>92</v>
      </c>
      <c r="H37" s="35">
        <v>63</v>
      </c>
      <c r="I37" s="13">
        <v>63</v>
      </c>
      <c r="J37" s="9">
        <v>212</v>
      </c>
    </row>
    <row r="38" spans="1:10" x14ac:dyDescent="0.3">
      <c r="A38" s="12" t="s">
        <v>84</v>
      </c>
      <c r="B38" s="34">
        <v>0</v>
      </c>
      <c r="C38" s="34">
        <v>96</v>
      </c>
      <c r="D38" s="13">
        <v>96</v>
      </c>
      <c r="E38" s="37">
        <v>4</v>
      </c>
      <c r="F38" s="37">
        <v>99</v>
      </c>
      <c r="G38" s="13">
        <v>103</v>
      </c>
      <c r="H38" s="35">
        <v>61</v>
      </c>
      <c r="I38" s="13">
        <v>61</v>
      </c>
      <c r="J38" s="9">
        <v>260</v>
      </c>
    </row>
    <row r="39" spans="1:10" x14ac:dyDescent="0.3">
      <c r="A39" s="12" t="s">
        <v>85</v>
      </c>
      <c r="B39" s="34">
        <v>0</v>
      </c>
      <c r="C39" s="34">
        <v>101</v>
      </c>
      <c r="D39" s="13">
        <v>101</v>
      </c>
      <c r="E39" s="37">
        <v>0</v>
      </c>
      <c r="F39" s="37">
        <v>112</v>
      </c>
      <c r="G39" s="13">
        <v>112</v>
      </c>
      <c r="H39" s="35">
        <v>51</v>
      </c>
      <c r="I39" s="13">
        <v>51</v>
      </c>
      <c r="J39" s="9">
        <v>264</v>
      </c>
    </row>
    <row r="40" spans="1:10" x14ac:dyDescent="0.3">
      <c r="A40" s="17" t="s">
        <v>6</v>
      </c>
      <c r="B40" s="6">
        <v>245</v>
      </c>
      <c r="C40" s="6">
        <v>221005</v>
      </c>
      <c r="D40" s="6">
        <v>221250</v>
      </c>
      <c r="E40" s="6">
        <v>523</v>
      </c>
      <c r="F40" s="6">
        <v>299569</v>
      </c>
      <c r="G40" s="6">
        <v>300092</v>
      </c>
      <c r="H40" s="6">
        <v>126941</v>
      </c>
      <c r="I40" s="6">
        <v>126941</v>
      </c>
      <c r="J40" s="6">
        <v>648283</v>
      </c>
    </row>
  </sheetData>
  <mergeCells count="6">
    <mergeCell ref="B1:I1"/>
    <mergeCell ref="A2:A3"/>
    <mergeCell ref="B2:D2"/>
    <mergeCell ref="E2:G2"/>
    <mergeCell ref="J2:J3"/>
    <mergeCell ref="H2:I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1C5EA-095B-413E-BB7F-F30133B71F32}">
  <sheetPr codeName="Sheet4"/>
  <dimension ref="A1:E39"/>
  <sheetViews>
    <sheetView workbookViewId="0">
      <pane ySplit="2" topLeftCell="A3" activePane="bottomLeft" state="frozen"/>
      <selection activeCell="A4" sqref="A4"/>
      <selection pane="bottomLeft" activeCell="A3" sqref="A3"/>
    </sheetView>
  </sheetViews>
  <sheetFormatPr defaultColWidth="9.5546875" defaultRowHeight="14.4" x14ac:dyDescent="0.3"/>
  <cols>
    <col min="1" max="1" width="19.6640625" style="1" bestFit="1" customWidth="1"/>
    <col min="2" max="4" width="11.44140625" style="1" customWidth="1"/>
    <col min="5" max="5" width="13.6640625" style="1" bestFit="1" customWidth="1"/>
    <col min="6" max="6" width="7.5546875" style="1" bestFit="1" customWidth="1"/>
    <col min="7" max="7" width="9.33203125" style="1" bestFit="1" customWidth="1"/>
    <col min="8" max="8" width="11.33203125" style="1" bestFit="1" customWidth="1"/>
    <col min="9" max="9" width="13.6640625" style="1" bestFit="1" customWidth="1"/>
    <col min="10" max="16384" width="9.5546875" style="1"/>
  </cols>
  <sheetData>
    <row r="1" spans="1:5" x14ac:dyDescent="0.3">
      <c r="A1" s="27"/>
      <c r="B1" s="64" t="s">
        <v>93</v>
      </c>
      <c r="C1" s="65"/>
      <c r="D1" s="66"/>
      <c r="E1" s="23"/>
    </row>
    <row r="2" spans="1:5" x14ac:dyDescent="0.3">
      <c r="A2" s="24" t="s">
        <v>72</v>
      </c>
      <c r="B2" s="7" t="s">
        <v>1</v>
      </c>
      <c r="C2" s="7" t="s">
        <v>2</v>
      </c>
      <c r="D2" s="7" t="s">
        <v>90</v>
      </c>
      <c r="E2" s="24" t="s">
        <v>3</v>
      </c>
    </row>
    <row r="3" spans="1:5" x14ac:dyDescent="0.3">
      <c r="A3" s="10" t="s">
        <v>77</v>
      </c>
      <c r="B3" s="9">
        <v>130737</v>
      </c>
      <c r="C3" s="9">
        <v>145861</v>
      </c>
      <c r="D3" s="9">
        <v>62213</v>
      </c>
      <c r="E3" s="22">
        <v>338811</v>
      </c>
    </row>
    <row r="4" spans="1:5" x14ac:dyDescent="0.3">
      <c r="A4" s="12" t="s">
        <v>78</v>
      </c>
      <c r="B4" s="29">
        <v>7</v>
      </c>
      <c r="C4" s="29">
        <v>11</v>
      </c>
      <c r="D4" s="29">
        <v>14</v>
      </c>
      <c r="E4" s="31">
        <v>32</v>
      </c>
    </row>
    <row r="5" spans="1:5" x14ac:dyDescent="0.3">
      <c r="A5" s="12" t="s">
        <v>79</v>
      </c>
      <c r="B5" s="29">
        <v>2475</v>
      </c>
      <c r="C5" s="29">
        <v>3191</v>
      </c>
      <c r="D5" s="29">
        <v>2988</v>
      </c>
      <c r="E5" s="31">
        <v>8654</v>
      </c>
    </row>
    <row r="6" spans="1:5" x14ac:dyDescent="0.3">
      <c r="A6" s="12" t="s">
        <v>80</v>
      </c>
      <c r="B6" s="29">
        <v>7417</v>
      </c>
      <c r="C6" s="29">
        <v>6729</v>
      </c>
      <c r="D6" s="29">
        <v>5216</v>
      </c>
      <c r="E6" s="31">
        <v>19362</v>
      </c>
    </row>
    <row r="7" spans="1:5" x14ac:dyDescent="0.3">
      <c r="A7" s="12" t="s">
        <v>81</v>
      </c>
      <c r="B7" s="29">
        <v>10868</v>
      </c>
      <c r="C7" s="29">
        <v>11789</v>
      </c>
      <c r="D7" s="29">
        <v>7357</v>
      </c>
      <c r="E7" s="31">
        <v>30014</v>
      </c>
    </row>
    <row r="8" spans="1:5" x14ac:dyDescent="0.3">
      <c r="A8" s="12" t="s">
        <v>82</v>
      </c>
      <c r="B8" s="29">
        <v>12657</v>
      </c>
      <c r="C8" s="29">
        <v>16445</v>
      </c>
      <c r="D8" s="29">
        <v>8147</v>
      </c>
      <c r="E8" s="31">
        <v>37249</v>
      </c>
    </row>
    <row r="9" spans="1:5" x14ac:dyDescent="0.3">
      <c r="A9" s="12" t="s">
        <v>83</v>
      </c>
      <c r="B9" s="29">
        <v>22422</v>
      </c>
      <c r="C9" s="29">
        <v>31165</v>
      </c>
      <c r="D9" s="29">
        <v>12044</v>
      </c>
      <c r="E9" s="31">
        <v>65631</v>
      </c>
    </row>
    <row r="10" spans="1:5" x14ac:dyDescent="0.3">
      <c r="A10" s="12" t="s">
        <v>84</v>
      </c>
      <c r="B10" s="29">
        <v>41368</v>
      </c>
      <c r="C10" s="29">
        <v>40139</v>
      </c>
      <c r="D10" s="29">
        <v>15980</v>
      </c>
      <c r="E10" s="31">
        <v>97487</v>
      </c>
    </row>
    <row r="11" spans="1:5" x14ac:dyDescent="0.3">
      <c r="A11" s="12" t="s">
        <v>85</v>
      </c>
      <c r="B11" s="29">
        <v>33523</v>
      </c>
      <c r="C11" s="29">
        <v>36392</v>
      </c>
      <c r="D11" s="29">
        <v>10467</v>
      </c>
      <c r="E11" s="31">
        <v>80382</v>
      </c>
    </row>
    <row r="12" spans="1:5" x14ac:dyDescent="0.3">
      <c r="A12" s="10" t="s">
        <v>86</v>
      </c>
      <c r="B12" s="30">
        <v>89545</v>
      </c>
      <c r="C12" s="30">
        <v>153032</v>
      </c>
      <c r="D12" s="30">
        <v>64098</v>
      </c>
      <c r="E12" s="32">
        <v>306675</v>
      </c>
    </row>
    <row r="13" spans="1:5" x14ac:dyDescent="0.3">
      <c r="A13" s="12" t="s">
        <v>78</v>
      </c>
      <c r="B13" s="29">
        <v>3</v>
      </c>
      <c r="C13" s="29">
        <v>16</v>
      </c>
      <c r="D13" s="29">
        <v>10</v>
      </c>
      <c r="E13" s="31">
        <v>29</v>
      </c>
    </row>
    <row r="14" spans="1:5" x14ac:dyDescent="0.3">
      <c r="A14" s="12" t="s">
        <v>79</v>
      </c>
      <c r="B14" s="29">
        <v>1799</v>
      </c>
      <c r="C14" s="29">
        <v>4342</v>
      </c>
      <c r="D14" s="29">
        <v>3227</v>
      </c>
      <c r="E14" s="31">
        <v>9368</v>
      </c>
    </row>
    <row r="15" spans="1:5" x14ac:dyDescent="0.3">
      <c r="A15" s="12" t="s">
        <v>80</v>
      </c>
      <c r="B15" s="29">
        <v>5857</v>
      </c>
      <c r="C15" s="29">
        <v>8212</v>
      </c>
      <c r="D15" s="29">
        <v>5758</v>
      </c>
      <c r="E15" s="31">
        <v>19827</v>
      </c>
    </row>
    <row r="16" spans="1:5" x14ac:dyDescent="0.3">
      <c r="A16" s="12" t="s">
        <v>81</v>
      </c>
      <c r="B16" s="29">
        <v>8580</v>
      </c>
      <c r="C16" s="29">
        <v>13277</v>
      </c>
      <c r="D16" s="29">
        <v>8187</v>
      </c>
      <c r="E16" s="31">
        <v>30044</v>
      </c>
    </row>
    <row r="17" spans="1:5" x14ac:dyDescent="0.3">
      <c r="A17" s="12" t="s">
        <v>82</v>
      </c>
      <c r="B17" s="29">
        <v>9239</v>
      </c>
      <c r="C17" s="29">
        <v>18158</v>
      </c>
      <c r="D17" s="29">
        <v>8967</v>
      </c>
      <c r="E17" s="31">
        <v>36364</v>
      </c>
    </row>
    <row r="18" spans="1:5" x14ac:dyDescent="0.3">
      <c r="A18" s="12" t="s">
        <v>83</v>
      </c>
      <c r="B18" s="29">
        <v>14410</v>
      </c>
      <c r="C18" s="29">
        <v>31810</v>
      </c>
      <c r="D18" s="29">
        <v>11694</v>
      </c>
      <c r="E18" s="31">
        <v>57914</v>
      </c>
    </row>
    <row r="19" spans="1:5" x14ac:dyDescent="0.3">
      <c r="A19" s="12" t="s">
        <v>84</v>
      </c>
      <c r="B19" s="29">
        <v>27162</v>
      </c>
      <c r="C19" s="29">
        <v>41827</v>
      </c>
      <c r="D19" s="29">
        <v>15824</v>
      </c>
      <c r="E19" s="31">
        <v>84813</v>
      </c>
    </row>
    <row r="20" spans="1:5" x14ac:dyDescent="0.3">
      <c r="A20" s="12" t="s">
        <v>85</v>
      </c>
      <c r="B20" s="29">
        <v>22495</v>
      </c>
      <c r="C20" s="29">
        <v>35390</v>
      </c>
      <c r="D20" s="29">
        <v>10431</v>
      </c>
      <c r="E20" s="31">
        <v>68316</v>
      </c>
    </row>
    <row r="21" spans="1:5" x14ac:dyDescent="0.3">
      <c r="A21" s="10" t="s">
        <v>105</v>
      </c>
      <c r="B21" s="30">
        <v>137</v>
      </c>
      <c r="C21" s="30">
        <v>169</v>
      </c>
      <c r="D21" s="30">
        <v>167</v>
      </c>
      <c r="E21" s="32">
        <v>473</v>
      </c>
    </row>
    <row r="22" spans="1:5" x14ac:dyDescent="0.3">
      <c r="A22" s="12" t="s">
        <v>78</v>
      </c>
      <c r="B22" s="29">
        <v>0</v>
      </c>
      <c r="C22" s="29">
        <v>0</v>
      </c>
      <c r="D22" s="29">
        <v>0</v>
      </c>
      <c r="E22" s="31">
        <v>0</v>
      </c>
    </row>
    <row r="23" spans="1:5" x14ac:dyDescent="0.3">
      <c r="A23" s="12" t="s">
        <v>79</v>
      </c>
      <c r="B23" s="29">
        <v>22</v>
      </c>
      <c r="C23" s="29">
        <v>22</v>
      </c>
      <c r="D23" s="29">
        <v>23</v>
      </c>
      <c r="E23" s="31">
        <v>67</v>
      </c>
    </row>
    <row r="24" spans="1:5" x14ac:dyDescent="0.3">
      <c r="A24" s="12" t="s">
        <v>80</v>
      </c>
      <c r="B24" s="29">
        <v>20</v>
      </c>
      <c r="C24" s="29">
        <v>12</v>
      </c>
      <c r="D24" s="29">
        <v>24</v>
      </c>
      <c r="E24" s="31">
        <v>56</v>
      </c>
    </row>
    <row r="25" spans="1:5" x14ac:dyDescent="0.3">
      <c r="A25" s="12" t="s">
        <v>81</v>
      </c>
      <c r="B25" s="29">
        <v>29</v>
      </c>
      <c r="C25" s="29">
        <v>17</v>
      </c>
      <c r="D25" s="29">
        <v>28</v>
      </c>
      <c r="E25" s="31">
        <v>74</v>
      </c>
    </row>
    <row r="26" spans="1:5" x14ac:dyDescent="0.3">
      <c r="A26" s="12" t="s">
        <v>82</v>
      </c>
      <c r="B26" s="29">
        <v>15</v>
      </c>
      <c r="C26" s="29">
        <v>28</v>
      </c>
      <c r="D26" s="29">
        <v>23</v>
      </c>
      <c r="E26" s="31">
        <v>66</v>
      </c>
    </row>
    <row r="27" spans="1:5" x14ac:dyDescent="0.3">
      <c r="A27" s="12" t="s">
        <v>83</v>
      </c>
      <c r="B27" s="29">
        <v>20</v>
      </c>
      <c r="C27" s="29">
        <v>27</v>
      </c>
      <c r="D27" s="29">
        <v>32</v>
      </c>
      <c r="E27" s="31">
        <v>79</v>
      </c>
    </row>
    <row r="28" spans="1:5" x14ac:dyDescent="0.3">
      <c r="A28" s="12" t="s">
        <v>84</v>
      </c>
      <c r="B28" s="29">
        <v>18</v>
      </c>
      <c r="C28" s="29">
        <v>44</v>
      </c>
      <c r="D28" s="29">
        <v>19</v>
      </c>
      <c r="E28" s="31">
        <v>81</v>
      </c>
    </row>
    <row r="29" spans="1:5" x14ac:dyDescent="0.3">
      <c r="A29" s="12" t="s">
        <v>85</v>
      </c>
      <c r="B29" s="29">
        <v>13</v>
      </c>
      <c r="C29" s="29">
        <v>19</v>
      </c>
      <c r="D29" s="29">
        <v>18</v>
      </c>
      <c r="E29" s="31">
        <v>50</v>
      </c>
    </row>
    <row r="30" spans="1:5" x14ac:dyDescent="0.3">
      <c r="A30" s="10" t="s">
        <v>97</v>
      </c>
      <c r="B30" s="30">
        <v>586</v>
      </c>
      <c r="C30" s="30">
        <v>507</v>
      </c>
      <c r="D30" s="30">
        <v>463</v>
      </c>
      <c r="E30" s="32">
        <v>1556</v>
      </c>
    </row>
    <row r="31" spans="1:5" x14ac:dyDescent="0.3">
      <c r="A31" s="12" t="s">
        <v>78</v>
      </c>
      <c r="B31" s="29">
        <v>0</v>
      </c>
      <c r="C31" s="29">
        <v>0</v>
      </c>
      <c r="D31" s="29">
        <v>0</v>
      </c>
      <c r="E31" s="31">
        <v>0</v>
      </c>
    </row>
    <row r="32" spans="1:5" x14ac:dyDescent="0.3">
      <c r="A32" s="12" t="s">
        <v>79</v>
      </c>
      <c r="B32" s="29">
        <v>74</v>
      </c>
      <c r="C32" s="29">
        <v>50</v>
      </c>
      <c r="D32" s="29">
        <v>81</v>
      </c>
      <c r="E32" s="31">
        <v>205</v>
      </c>
    </row>
    <row r="33" spans="1:5" x14ac:dyDescent="0.3">
      <c r="A33" s="12" t="s">
        <v>80</v>
      </c>
      <c r="B33" s="29">
        <v>115</v>
      </c>
      <c r="C33" s="29">
        <v>53</v>
      </c>
      <c r="D33" s="29">
        <v>80</v>
      </c>
      <c r="E33" s="31">
        <v>248</v>
      </c>
    </row>
    <row r="34" spans="1:5" x14ac:dyDescent="0.3">
      <c r="A34" s="12" t="s">
        <v>81</v>
      </c>
      <c r="B34" s="29">
        <v>81</v>
      </c>
      <c r="C34" s="29">
        <v>42</v>
      </c>
      <c r="D34" s="29">
        <v>67</v>
      </c>
      <c r="E34" s="31">
        <v>190</v>
      </c>
    </row>
    <row r="35" spans="1:5" x14ac:dyDescent="0.3">
      <c r="A35" s="12" t="s">
        <v>82</v>
      </c>
      <c r="B35" s="29">
        <v>62</v>
      </c>
      <c r="C35" s="29">
        <v>59</v>
      </c>
      <c r="D35" s="29">
        <v>60</v>
      </c>
      <c r="E35" s="31">
        <v>181</v>
      </c>
    </row>
    <row r="36" spans="1:5" x14ac:dyDescent="0.3">
      <c r="A36" s="12" t="s">
        <v>83</v>
      </c>
      <c r="B36" s="29">
        <v>57</v>
      </c>
      <c r="C36" s="29">
        <v>92</v>
      </c>
      <c r="D36" s="29">
        <v>63</v>
      </c>
      <c r="E36" s="31">
        <v>212</v>
      </c>
    </row>
    <row r="37" spans="1:5" x14ac:dyDescent="0.3">
      <c r="A37" s="12" t="s">
        <v>84</v>
      </c>
      <c r="B37" s="29">
        <v>96</v>
      </c>
      <c r="C37" s="29">
        <v>99</v>
      </c>
      <c r="D37" s="29">
        <v>61</v>
      </c>
      <c r="E37" s="31">
        <v>256</v>
      </c>
    </row>
    <row r="38" spans="1:5" x14ac:dyDescent="0.3">
      <c r="A38" s="12" t="s">
        <v>85</v>
      </c>
      <c r="B38" s="29">
        <v>101</v>
      </c>
      <c r="C38" s="29">
        <v>112</v>
      </c>
      <c r="D38" s="29">
        <v>51</v>
      </c>
      <c r="E38" s="31">
        <v>264</v>
      </c>
    </row>
    <row r="39" spans="1:5" x14ac:dyDescent="0.3">
      <c r="A39" s="17" t="s">
        <v>6</v>
      </c>
      <c r="B39" s="33">
        <v>221005</v>
      </c>
      <c r="C39" s="33">
        <v>299569</v>
      </c>
      <c r="D39" s="33">
        <v>126941</v>
      </c>
      <c r="E39" s="33">
        <v>647515</v>
      </c>
    </row>
  </sheetData>
  <mergeCells count="1">
    <mergeCell ref="B1:D1"/>
  </mergeCells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07080-DF1A-49EE-BDA6-AA1AF18E18A9}">
  <sheetPr codeName="Sheet5"/>
  <dimension ref="A1:D39"/>
  <sheetViews>
    <sheetView workbookViewId="0">
      <pane ySplit="2" topLeftCell="A3" activePane="bottomLeft" state="frozen"/>
      <selection activeCell="A4" sqref="A4"/>
      <selection pane="bottomLeft" activeCell="A3" sqref="A3"/>
    </sheetView>
  </sheetViews>
  <sheetFormatPr defaultColWidth="14.33203125" defaultRowHeight="14.4" x14ac:dyDescent="0.3"/>
  <cols>
    <col min="1" max="1" width="20.44140625" style="1" customWidth="1"/>
    <col min="2" max="16384" width="14.33203125" style="1"/>
  </cols>
  <sheetData>
    <row r="1" spans="1:4" x14ac:dyDescent="0.3">
      <c r="A1" s="27"/>
      <c r="B1" s="64" t="s">
        <v>87</v>
      </c>
      <c r="C1" s="65"/>
      <c r="D1" s="38"/>
    </row>
    <row r="2" spans="1:4" x14ac:dyDescent="0.3">
      <c r="A2" s="28" t="s">
        <v>72</v>
      </c>
      <c r="B2" s="7" t="s">
        <v>1</v>
      </c>
      <c r="C2" s="7" t="s">
        <v>2</v>
      </c>
      <c r="D2" s="24" t="s">
        <v>3</v>
      </c>
    </row>
    <row r="3" spans="1:4" x14ac:dyDescent="0.3">
      <c r="A3" s="10" t="s">
        <v>77</v>
      </c>
      <c r="B3" s="9">
        <v>133</v>
      </c>
      <c r="C3" s="9">
        <v>259</v>
      </c>
      <c r="D3" s="9">
        <f>SUM(B3:C3)</f>
        <v>392</v>
      </c>
    </row>
    <row r="4" spans="1:4" x14ac:dyDescent="0.3">
      <c r="A4" s="12" t="s">
        <v>78</v>
      </c>
      <c r="B4" s="2">
        <v>0</v>
      </c>
      <c r="C4" s="2">
        <v>0</v>
      </c>
      <c r="D4" s="2">
        <f t="shared" ref="D4:D38" si="0">SUM(B4:C4)</f>
        <v>0</v>
      </c>
    </row>
    <row r="5" spans="1:4" x14ac:dyDescent="0.3">
      <c r="A5" s="12" t="s">
        <v>79</v>
      </c>
      <c r="B5" s="2">
        <v>4</v>
      </c>
      <c r="C5" s="2">
        <v>8</v>
      </c>
      <c r="D5" s="2">
        <f t="shared" si="0"/>
        <v>12</v>
      </c>
    </row>
    <row r="6" spans="1:4" x14ac:dyDescent="0.3">
      <c r="A6" s="12" t="s">
        <v>80</v>
      </c>
      <c r="B6" s="2">
        <v>5</v>
      </c>
      <c r="C6" s="2">
        <v>10</v>
      </c>
      <c r="D6" s="2">
        <f t="shared" si="0"/>
        <v>15</v>
      </c>
    </row>
    <row r="7" spans="1:4" x14ac:dyDescent="0.3">
      <c r="A7" s="12" t="s">
        <v>81</v>
      </c>
      <c r="B7" s="2">
        <v>3</v>
      </c>
      <c r="C7" s="2">
        <v>18</v>
      </c>
      <c r="D7" s="2">
        <f t="shared" si="0"/>
        <v>21</v>
      </c>
    </row>
    <row r="8" spans="1:4" x14ac:dyDescent="0.3">
      <c r="A8" s="12" t="s">
        <v>82</v>
      </c>
      <c r="B8" s="2">
        <v>13</v>
      </c>
      <c r="C8" s="2">
        <v>21</v>
      </c>
      <c r="D8" s="2">
        <f t="shared" si="0"/>
        <v>34</v>
      </c>
    </row>
    <row r="9" spans="1:4" x14ac:dyDescent="0.3">
      <c r="A9" s="12" t="s">
        <v>83</v>
      </c>
      <c r="B9" s="2">
        <v>24</v>
      </c>
      <c r="C9" s="2">
        <v>73</v>
      </c>
      <c r="D9" s="2">
        <f t="shared" si="0"/>
        <v>97</v>
      </c>
    </row>
    <row r="10" spans="1:4" x14ac:dyDescent="0.3">
      <c r="A10" s="12" t="s">
        <v>84</v>
      </c>
      <c r="B10" s="2">
        <v>46</v>
      </c>
      <c r="C10" s="2">
        <v>81</v>
      </c>
      <c r="D10" s="2">
        <f t="shared" si="0"/>
        <v>127</v>
      </c>
    </row>
    <row r="11" spans="1:4" x14ac:dyDescent="0.3">
      <c r="A11" s="12" t="s">
        <v>85</v>
      </c>
      <c r="B11" s="2">
        <v>38</v>
      </c>
      <c r="C11" s="2">
        <v>48</v>
      </c>
      <c r="D11" s="2">
        <f t="shared" si="0"/>
        <v>86</v>
      </c>
    </row>
    <row r="12" spans="1:4" x14ac:dyDescent="0.3">
      <c r="A12" s="10" t="s">
        <v>86</v>
      </c>
      <c r="B12" s="9">
        <v>101</v>
      </c>
      <c r="C12" s="9">
        <v>247</v>
      </c>
      <c r="D12" s="9">
        <f t="shared" si="0"/>
        <v>348</v>
      </c>
    </row>
    <row r="13" spans="1:4" x14ac:dyDescent="0.3">
      <c r="A13" s="12" t="s">
        <v>78</v>
      </c>
      <c r="B13" s="2">
        <v>0</v>
      </c>
      <c r="C13" s="2">
        <v>0</v>
      </c>
      <c r="D13" s="2">
        <f t="shared" si="0"/>
        <v>0</v>
      </c>
    </row>
    <row r="14" spans="1:4" x14ac:dyDescent="0.3">
      <c r="A14" s="12" t="s">
        <v>79</v>
      </c>
      <c r="B14" s="2">
        <v>7</v>
      </c>
      <c r="C14" s="2">
        <v>12</v>
      </c>
      <c r="D14" s="2">
        <f t="shared" si="0"/>
        <v>19</v>
      </c>
    </row>
    <row r="15" spans="1:4" x14ac:dyDescent="0.3">
      <c r="A15" s="12" t="s">
        <v>80</v>
      </c>
      <c r="B15" s="2">
        <v>7</v>
      </c>
      <c r="C15" s="2">
        <v>21</v>
      </c>
      <c r="D15" s="2">
        <f t="shared" si="0"/>
        <v>28</v>
      </c>
    </row>
    <row r="16" spans="1:4" x14ac:dyDescent="0.3">
      <c r="A16" s="12" t="s">
        <v>81</v>
      </c>
      <c r="B16" s="2">
        <v>12</v>
      </c>
      <c r="C16" s="2">
        <v>23</v>
      </c>
      <c r="D16" s="2">
        <f t="shared" si="0"/>
        <v>35</v>
      </c>
    </row>
    <row r="17" spans="1:4" x14ac:dyDescent="0.3">
      <c r="A17" s="12" t="s">
        <v>82</v>
      </c>
      <c r="B17" s="2">
        <v>10</v>
      </c>
      <c r="C17" s="2">
        <v>21</v>
      </c>
      <c r="D17" s="2">
        <f t="shared" si="0"/>
        <v>31</v>
      </c>
    </row>
    <row r="18" spans="1:4" x14ac:dyDescent="0.3">
      <c r="A18" s="12" t="s">
        <v>83</v>
      </c>
      <c r="B18" s="2">
        <v>14</v>
      </c>
      <c r="C18" s="2">
        <v>46</v>
      </c>
      <c r="D18" s="2">
        <f t="shared" si="0"/>
        <v>60</v>
      </c>
    </row>
    <row r="19" spans="1:4" x14ac:dyDescent="0.3">
      <c r="A19" s="12" t="s">
        <v>84</v>
      </c>
      <c r="B19" s="2">
        <v>25</v>
      </c>
      <c r="C19" s="2">
        <v>80</v>
      </c>
      <c r="D19" s="2">
        <f t="shared" si="0"/>
        <v>105</v>
      </c>
    </row>
    <row r="20" spans="1:4" x14ac:dyDescent="0.3">
      <c r="A20" s="12" t="s">
        <v>85</v>
      </c>
      <c r="B20" s="2">
        <v>26</v>
      </c>
      <c r="C20" s="2">
        <v>44</v>
      </c>
      <c r="D20" s="2">
        <f t="shared" si="0"/>
        <v>70</v>
      </c>
    </row>
    <row r="21" spans="1:4" x14ac:dyDescent="0.3">
      <c r="A21" s="10" t="s">
        <v>105</v>
      </c>
      <c r="B21" s="9">
        <v>10</v>
      </c>
      <c r="C21" s="9">
        <v>13</v>
      </c>
      <c r="D21" s="9">
        <f t="shared" ref="D21:D29" si="1">SUM(B21:C21)</f>
        <v>23</v>
      </c>
    </row>
    <row r="22" spans="1:4" x14ac:dyDescent="0.3">
      <c r="A22" s="12" t="s">
        <v>78</v>
      </c>
      <c r="B22" s="2">
        <v>0</v>
      </c>
      <c r="C22" s="2">
        <v>0</v>
      </c>
      <c r="D22" s="2">
        <f t="shared" si="1"/>
        <v>0</v>
      </c>
    </row>
    <row r="23" spans="1:4" x14ac:dyDescent="0.3">
      <c r="A23" s="12" t="s">
        <v>79</v>
      </c>
      <c r="B23" s="2">
        <v>3</v>
      </c>
      <c r="C23" s="2">
        <v>1</v>
      </c>
      <c r="D23" s="2">
        <f t="shared" si="1"/>
        <v>4</v>
      </c>
    </row>
    <row r="24" spans="1:4" x14ac:dyDescent="0.3">
      <c r="A24" s="12" t="s">
        <v>80</v>
      </c>
      <c r="B24" s="2">
        <v>0</v>
      </c>
      <c r="C24" s="2">
        <v>0</v>
      </c>
      <c r="D24" s="2">
        <f t="shared" si="1"/>
        <v>0</v>
      </c>
    </row>
    <row r="25" spans="1:4" x14ac:dyDescent="0.3">
      <c r="A25" s="12" t="s">
        <v>81</v>
      </c>
      <c r="B25" s="2">
        <v>0</v>
      </c>
      <c r="C25" s="2">
        <v>2</v>
      </c>
      <c r="D25" s="2">
        <f t="shared" si="1"/>
        <v>2</v>
      </c>
    </row>
    <row r="26" spans="1:4" x14ac:dyDescent="0.3">
      <c r="A26" s="12" t="s">
        <v>82</v>
      </c>
      <c r="B26" s="2">
        <v>0</v>
      </c>
      <c r="C26" s="2">
        <v>2</v>
      </c>
      <c r="D26" s="2">
        <f t="shared" si="1"/>
        <v>2</v>
      </c>
    </row>
    <row r="27" spans="1:4" x14ac:dyDescent="0.3">
      <c r="A27" s="12" t="s">
        <v>83</v>
      </c>
      <c r="B27" s="2">
        <v>3</v>
      </c>
      <c r="C27" s="2">
        <v>0</v>
      </c>
      <c r="D27" s="2">
        <f t="shared" si="1"/>
        <v>3</v>
      </c>
    </row>
    <row r="28" spans="1:4" x14ac:dyDescent="0.3">
      <c r="A28" s="12" t="s">
        <v>84</v>
      </c>
      <c r="B28" s="2">
        <v>2</v>
      </c>
      <c r="C28" s="2">
        <v>2</v>
      </c>
      <c r="D28" s="2">
        <f t="shared" si="1"/>
        <v>4</v>
      </c>
    </row>
    <row r="29" spans="1:4" x14ac:dyDescent="0.3">
      <c r="A29" s="12" t="s">
        <v>85</v>
      </c>
      <c r="B29" s="2">
        <v>2</v>
      </c>
      <c r="C29" s="2">
        <v>6</v>
      </c>
      <c r="D29" s="2">
        <f t="shared" si="1"/>
        <v>8</v>
      </c>
    </row>
    <row r="30" spans="1:4" x14ac:dyDescent="0.3">
      <c r="A30" s="10" t="s">
        <v>97</v>
      </c>
      <c r="B30" s="9">
        <v>1</v>
      </c>
      <c r="C30" s="9">
        <v>4</v>
      </c>
      <c r="D30" s="9">
        <f t="shared" si="0"/>
        <v>5</v>
      </c>
    </row>
    <row r="31" spans="1:4" x14ac:dyDescent="0.3">
      <c r="A31" s="12" t="s">
        <v>78</v>
      </c>
      <c r="B31" s="2">
        <v>0</v>
      </c>
      <c r="C31" s="2">
        <v>0</v>
      </c>
      <c r="D31" s="2">
        <f t="shared" si="0"/>
        <v>0</v>
      </c>
    </row>
    <row r="32" spans="1:4" x14ac:dyDescent="0.3">
      <c r="A32" s="12" t="s">
        <v>79</v>
      </c>
      <c r="B32" s="2">
        <v>1</v>
      </c>
      <c r="C32" s="2">
        <v>0</v>
      </c>
      <c r="D32" s="2">
        <f t="shared" si="0"/>
        <v>1</v>
      </c>
    </row>
    <row r="33" spans="1:4" x14ac:dyDescent="0.3">
      <c r="A33" s="12" t="s">
        <v>80</v>
      </c>
      <c r="B33" s="2">
        <v>0</v>
      </c>
      <c r="C33" s="2">
        <v>0</v>
      </c>
      <c r="D33" s="2">
        <f t="shared" si="0"/>
        <v>0</v>
      </c>
    </row>
    <row r="34" spans="1:4" x14ac:dyDescent="0.3">
      <c r="A34" s="12" t="s">
        <v>81</v>
      </c>
      <c r="B34" s="2">
        <v>0</v>
      </c>
      <c r="C34" s="2">
        <v>0</v>
      </c>
      <c r="D34" s="2">
        <f t="shared" si="0"/>
        <v>0</v>
      </c>
    </row>
    <row r="35" spans="1:4" x14ac:dyDescent="0.3">
      <c r="A35" s="12" t="s">
        <v>82</v>
      </c>
      <c r="B35" s="2">
        <v>0</v>
      </c>
      <c r="C35" s="2">
        <v>0</v>
      </c>
      <c r="D35" s="2">
        <f t="shared" si="0"/>
        <v>0</v>
      </c>
    </row>
    <row r="36" spans="1:4" x14ac:dyDescent="0.3">
      <c r="A36" s="12" t="s">
        <v>83</v>
      </c>
      <c r="B36" s="2">
        <v>0</v>
      </c>
      <c r="C36" s="2">
        <v>0</v>
      </c>
      <c r="D36" s="2">
        <f t="shared" si="0"/>
        <v>0</v>
      </c>
    </row>
    <row r="37" spans="1:4" x14ac:dyDescent="0.3">
      <c r="A37" s="12" t="s">
        <v>84</v>
      </c>
      <c r="B37" s="2">
        <v>0</v>
      </c>
      <c r="C37" s="2">
        <v>4</v>
      </c>
      <c r="D37" s="2">
        <f t="shared" si="0"/>
        <v>4</v>
      </c>
    </row>
    <row r="38" spans="1:4" x14ac:dyDescent="0.3">
      <c r="A38" s="12" t="s">
        <v>85</v>
      </c>
      <c r="B38" s="2">
        <v>0</v>
      </c>
      <c r="C38" s="2">
        <v>0</v>
      </c>
      <c r="D38" s="2">
        <f t="shared" si="0"/>
        <v>0</v>
      </c>
    </row>
    <row r="39" spans="1:4" x14ac:dyDescent="0.3">
      <c r="A39" s="17" t="s">
        <v>6</v>
      </c>
      <c r="B39" s="6">
        <v>245</v>
      </c>
      <c r="C39" s="6">
        <v>523</v>
      </c>
      <c r="D39" s="6">
        <f t="shared" ref="C39:D39" si="2">SUM(D3,D12,D21,D30)</f>
        <v>768</v>
      </c>
    </row>
  </sheetData>
  <mergeCells count="1">
    <mergeCell ref="B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515D7-E862-40BA-8FEE-E4FEF5309D58}">
  <sheetPr codeName="Sheet6"/>
  <dimension ref="A1:J4"/>
  <sheetViews>
    <sheetView workbookViewId="0"/>
  </sheetViews>
  <sheetFormatPr defaultColWidth="8.6640625" defaultRowHeight="14.4" x14ac:dyDescent="0.3"/>
  <cols>
    <col min="1" max="1" width="18.21875" style="1" bestFit="1" customWidth="1"/>
    <col min="2" max="2" width="8.88671875" style="1" bestFit="1" customWidth="1"/>
    <col min="3" max="3" width="6.44140625" style="1" bestFit="1" customWidth="1"/>
    <col min="4" max="4" width="9.6640625" style="1" bestFit="1" customWidth="1"/>
    <col min="5" max="5" width="8.88671875" style="1" bestFit="1" customWidth="1"/>
    <col min="6" max="6" width="6.44140625" style="1" bestFit="1" customWidth="1"/>
    <col min="7" max="7" width="8.88671875" style="1" bestFit="1" customWidth="1"/>
    <col min="8" max="8" width="7.33203125" style="1" customWidth="1"/>
    <col min="9" max="9" width="15.77734375" style="1" bestFit="1" customWidth="1"/>
    <col min="10" max="10" width="13.109375" style="1" bestFit="1" customWidth="1"/>
    <col min="11" max="16384" width="8.6640625" style="1"/>
  </cols>
  <sheetData>
    <row r="1" spans="1:10" x14ac:dyDescent="0.3">
      <c r="A1" s="27"/>
      <c r="B1" s="73" t="s">
        <v>94</v>
      </c>
      <c r="C1" s="74"/>
      <c r="D1" s="74"/>
      <c r="E1" s="74"/>
      <c r="F1" s="74"/>
      <c r="G1" s="74"/>
      <c r="H1" s="74"/>
      <c r="I1" s="75"/>
      <c r="J1" s="40"/>
    </row>
    <row r="2" spans="1:10" x14ac:dyDescent="0.3">
      <c r="A2" s="76" t="s">
        <v>88</v>
      </c>
      <c r="B2" s="69" t="s">
        <v>1</v>
      </c>
      <c r="C2" s="72"/>
      <c r="D2" s="72"/>
      <c r="E2" s="72" t="s">
        <v>2</v>
      </c>
      <c r="F2" s="72"/>
      <c r="G2" s="72"/>
      <c r="H2" s="67" t="s">
        <v>90</v>
      </c>
      <c r="I2" s="69"/>
      <c r="J2" s="70" t="s">
        <v>3</v>
      </c>
    </row>
    <row r="3" spans="1:10" x14ac:dyDescent="0.3">
      <c r="A3" s="77"/>
      <c r="B3" s="25" t="s">
        <v>73</v>
      </c>
      <c r="C3" s="7" t="s">
        <v>74</v>
      </c>
      <c r="D3" s="20" t="s">
        <v>75</v>
      </c>
      <c r="E3" s="7" t="s">
        <v>73</v>
      </c>
      <c r="F3" s="7" t="s">
        <v>74</v>
      </c>
      <c r="G3" s="20" t="s">
        <v>76</v>
      </c>
      <c r="H3" s="7" t="s">
        <v>74</v>
      </c>
      <c r="I3" s="20" t="s">
        <v>91</v>
      </c>
      <c r="J3" s="71"/>
    </row>
    <row r="4" spans="1:10" x14ac:dyDescent="0.3">
      <c r="A4" s="14" t="s">
        <v>89</v>
      </c>
      <c r="B4" s="2">
        <v>60</v>
      </c>
      <c r="C4" s="2">
        <v>33103</v>
      </c>
      <c r="D4" s="11">
        <v>33163</v>
      </c>
      <c r="E4" s="2">
        <v>171</v>
      </c>
      <c r="F4" s="2">
        <v>74374</v>
      </c>
      <c r="G4" s="11">
        <v>74545</v>
      </c>
      <c r="H4" s="2">
        <v>126847</v>
      </c>
      <c r="I4" s="11">
        <v>126847</v>
      </c>
      <c r="J4" s="9">
        <v>234555</v>
      </c>
    </row>
  </sheetData>
  <mergeCells count="6">
    <mergeCell ref="J2:J3"/>
    <mergeCell ref="B1:I1"/>
    <mergeCell ref="H2:I2"/>
    <mergeCell ref="A2:A3"/>
    <mergeCell ref="B2:D2"/>
    <mergeCell ref="E2:G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DCCEB-62B5-48EF-8575-CFABC9A4A8B6}">
  <dimension ref="A1:J68"/>
  <sheetViews>
    <sheetView workbookViewId="0"/>
  </sheetViews>
  <sheetFormatPr defaultColWidth="21" defaultRowHeight="14.4" x14ac:dyDescent="0.3"/>
  <cols>
    <col min="1" max="1" width="10.77734375" bestFit="1" customWidth="1"/>
    <col min="2" max="2" width="10.21875" bestFit="1" customWidth="1"/>
    <col min="3" max="3" width="6.5546875" bestFit="1" customWidth="1"/>
    <col min="4" max="4" width="6.5546875" customWidth="1"/>
    <col min="5" max="5" width="10.21875" bestFit="1" customWidth="1"/>
    <col min="6" max="6" width="6.5546875" bestFit="1" customWidth="1"/>
    <col min="7" max="7" width="6.5546875" customWidth="1"/>
    <col min="8" max="8" width="11" bestFit="1" customWidth="1"/>
    <col min="9" max="9" width="11" customWidth="1"/>
    <col min="10" max="10" width="10.77734375" bestFit="1" customWidth="1"/>
  </cols>
  <sheetData>
    <row r="1" spans="1:10" x14ac:dyDescent="0.3">
      <c r="A1" s="41"/>
      <c r="B1" s="78" t="s">
        <v>94</v>
      </c>
      <c r="C1" s="78"/>
      <c r="D1" s="78"/>
      <c r="E1" s="78"/>
      <c r="F1" s="78"/>
      <c r="G1" s="78"/>
      <c r="H1" s="78"/>
      <c r="I1" s="42"/>
      <c r="J1" s="43"/>
    </row>
    <row r="2" spans="1:10" x14ac:dyDescent="0.3">
      <c r="A2" s="44"/>
      <c r="B2" s="79" t="s">
        <v>1</v>
      </c>
      <c r="C2" s="80"/>
      <c r="D2" s="81" t="s">
        <v>98</v>
      </c>
      <c r="E2" s="79" t="s">
        <v>2</v>
      </c>
      <c r="F2" s="79"/>
      <c r="G2" s="81" t="s">
        <v>99</v>
      </c>
      <c r="H2" s="46" t="s">
        <v>90</v>
      </c>
      <c r="I2" s="47" t="s">
        <v>90</v>
      </c>
      <c r="J2" s="48"/>
    </row>
    <row r="3" spans="1:10" x14ac:dyDescent="0.3">
      <c r="A3" s="49" t="s">
        <v>7</v>
      </c>
      <c r="B3" s="45" t="s">
        <v>100</v>
      </c>
      <c r="C3" s="45" t="s">
        <v>101</v>
      </c>
      <c r="D3" s="82"/>
      <c r="E3" s="45" t="s">
        <v>100</v>
      </c>
      <c r="F3" s="45" t="s">
        <v>101</v>
      </c>
      <c r="G3" s="83"/>
      <c r="H3" s="45" t="s">
        <v>101</v>
      </c>
      <c r="I3" s="50" t="s">
        <v>102</v>
      </c>
      <c r="J3" s="50" t="s">
        <v>6</v>
      </c>
    </row>
    <row r="4" spans="1:10" x14ac:dyDescent="0.3">
      <c r="A4" s="51" t="s">
        <v>8</v>
      </c>
      <c r="B4" s="52">
        <v>2</v>
      </c>
      <c r="C4" s="52">
        <v>196</v>
      </c>
      <c r="D4" s="53">
        <v>198</v>
      </c>
      <c r="E4" s="52">
        <v>3</v>
      </c>
      <c r="F4" s="52">
        <v>427</v>
      </c>
      <c r="G4" s="53">
        <v>430</v>
      </c>
      <c r="H4" s="52">
        <v>11329</v>
      </c>
      <c r="I4" s="53">
        <v>11329</v>
      </c>
      <c r="J4" s="54">
        <v>11957</v>
      </c>
    </row>
    <row r="5" spans="1:10" x14ac:dyDescent="0.3">
      <c r="A5" s="51" t="s">
        <v>9</v>
      </c>
      <c r="B5" s="52">
        <v>0</v>
      </c>
      <c r="C5" s="52">
        <v>0</v>
      </c>
      <c r="D5" s="53">
        <v>0</v>
      </c>
      <c r="E5" s="52">
        <v>0</v>
      </c>
      <c r="F5" s="52">
        <v>0</v>
      </c>
      <c r="G5" s="53">
        <v>0</v>
      </c>
      <c r="H5" s="52">
        <v>408</v>
      </c>
      <c r="I5" s="53">
        <v>408</v>
      </c>
      <c r="J5" s="54">
        <v>408</v>
      </c>
    </row>
    <row r="6" spans="1:10" x14ac:dyDescent="0.3">
      <c r="A6" s="51" t="s">
        <v>10</v>
      </c>
      <c r="B6" s="52">
        <v>3</v>
      </c>
      <c r="C6" s="52">
        <v>3698</v>
      </c>
      <c r="D6" s="53">
        <v>3701</v>
      </c>
      <c r="E6" s="52">
        <v>9</v>
      </c>
      <c r="F6" s="52">
        <v>7223</v>
      </c>
      <c r="G6" s="53">
        <v>7232</v>
      </c>
      <c r="H6" s="52">
        <v>11200</v>
      </c>
      <c r="I6" s="53">
        <v>11200</v>
      </c>
      <c r="J6" s="54">
        <v>22133</v>
      </c>
    </row>
    <row r="7" spans="1:10" x14ac:dyDescent="0.3">
      <c r="A7" s="51" t="s">
        <v>11</v>
      </c>
      <c r="B7" s="52">
        <v>0</v>
      </c>
      <c r="C7" s="52">
        <v>0</v>
      </c>
      <c r="D7" s="53">
        <v>0</v>
      </c>
      <c r="E7" s="52">
        <v>0</v>
      </c>
      <c r="F7" s="52">
        <v>1</v>
      </c>
      <c r="G7" s="53">
        <v>1</v>
      </c>
      <c r="H7" s="52">
        <v>878</v>
      </c>
      <c r="I7" s="53">
        <v>878</v>
      </c>
      <c r="J7" s="54">
        <v>879</v>
      </c>
    </row>
    <row r="8" spans="1:10" x14ac:dyDescent="0.3">
      <c r="A8" s="51" t="s">
        <v>12</v>
      </c>
      <c r="B8" s="52">
        <v>0</v>
      </c>
      <c r="C8" s="52">
        <v>0</v>
      </c>
      <c r="D8" s="53">
        <v>0</v>
      </c>
      <c r="E8" s="52">
        <v>0</v>
      </c>
      <c r="F8" s="52">
        <v>0</v>
      </c>
      <c r="G8" s="53">
        <v>0</v>
      </c>
      <c r="H8" s="52">
        <v>159</v>
      </c>
      <c r="I8" s="53">
        <v>159</v>
      </c>
      <c r="J8" s="54">
        <v>159</v>
      </c>
    </row>
    <row r="9" spans="1:10" x14ac:dyDescent="0.3">
      <c r="A9" s="51" t="s">
        <v>13</v>
      </c>
      <c r="B9" s="52">
        <v>0</v>
      </c>
      <c r="C9" s="52">
        <v>0</v>
      </c>
      <c r="D9" s="53">
        <v>0</v>
      </c>
      <c r="E9" s="52">
        <v>0</v>
      </c>
      <c r="F9" s="52">
        <v>0</v>
      </c>
      <c r="G9" s="53">
        <v>0</v>
      </c>
      <c r="H9" s="52">
        <v>192</v>
      </c>
      <c r="I9" s="53">
        <v>192</v>
      </c>
      <c r="J9" s="54">
        <v>192</v>
      </c>
    </row>
    <row r="10" spans="1:10" x14ac:dyDescent="0.3">
      <c r="A10" s="51" t="s">
        <v>14</v>
      </c>
      <c r="B10" s="52">
        <v>10</v>
      </c>
      <c r="C10" s="52">
        <v>4731</v>
      </c>
      <c r="D10" s="53">
        <v>4741</v>
      </c>
      <c r="E10" s="52">
        <v>8</v>
      </c>
      <c r="F10" s="52">
        <v>7350</v>
      </c>
      <c r="G10" s="53">
        <v>7358</v>
      </c>
      <c r="H10" s="52">
        <v>2973</v>
      </c>
      <c r="I10" s="53">
        <v>2973</v>
      </c>
      <c r="J10" s="54">
        <v>15072</v>
      </c>
    </row>
    <row r="11" spans="1:10" x14ac:dyDescent="0.3">
      <c r="A11" s="51" t="s">
        <v>15</v>
      </c>
      <c r="B11" s="52">
        <v>3</v>
      </c>
      <c r="C11" s="52">
        <v>1285</v>
      </c>
      <c r="D11" s="53">
        <v>1288</v>
      </c>
      <c r="E11" s="52">
        <v>2</v>
      </c>
      <c r="F11" s="52">
        <v>2588</v>
      </c>
      <c r="G11" s="53">
        <v>2590</v>
      </c>
      <c r="H11" s="52">
        <v>170</v>
      </c>
      <c r="I11" s="53">
        <v>170</v>
      </c>
      <c r="J11" s="54">
        <v>4048</v>
      </c>
    </row>
    <row r="12" spans="1:10" x14ac:dyDescent="0.3">
      <c r="A12" s="51" t="s">
        <v>16</v>
      </c>
      <c r="B12" s="52">
        <v>0</v>
      </c>
      <c r="C12" s="52">
        <v>0</v>
      </c>
      <c r="D12" s="53">
        <v>0</v>
      </c>
      <c r="E12" s="52">
        <v>0</v>
      </c>
      <c r="F12" s="52">
        <v>0</v>
      </c>
      <c r="G12" s="53">
        <v>0</v>
      </c>
      <c r="H12" s="52">
        <v>1311</v>
      </c>
      <c r="I12" s="53">
        <v>1311</v>
      </c>
      <c r="J12" s="54">
        <v>1311</v>
      </c>
    </row>
    <row r="13" spans="1:10" x14ac:dyDescent="0.3">
      <c r="A13" s="51" t="s">
        <v>17</v>
      </c>
      <c r="B13" s="52">
        <v>0</v>
      </c>
      <c r="C13" s="52">
        <v>0</v>
      </c>
      <c r="D13" s="53">
        <v>0</v>
      </c>
      <c r="E13" s="52">
        <v>0</v>
      </c>
      <c r="F13" s="52">
        <v>0</v>
      </c>
      <c r="G13" s="53">
        <v>0</v>
      </c>
      <c r="H13" s="52">
        <v>65</v>
      </c>
      <c r="I13" s="53">
        <v>65</v>
      </c>
      <c r="J13" s="54">
        <v>65</v>
      </c>
    </row>
    <row r="14" spans="1:10" x14ac:dyDescent="0.3">
      <c r="A14" s="51" t="s">
        <v>18</v>
      </c>
      <c r="B14" s="52">
        <v>0</v>
      </c>
      <c r="C14" s="52">
        <v>176</v>
      </c>
      <c r="D14" s="53">
        <v>176</v>
      </c>
      <c r="E14" s="52">
        <v>1</v>
      </c>
      <c r="F14" s="52">
        <v>339</v>
      </c>
      <c r="G14" s="53">
        <v>340</v>
      </c>
      <c r="H14" s="52">
        <v>10</v>
      </c>
      <c r="I14" s="53">
        <v>10</v>
      </c>
      <c r="J14" s="54">
        <v>526</v>
      </c>
    </row>
    <row r="15" spans="1:10" x14ac:dyDescent="0.3">
      <c r="A15" s="51" t="s">
        <v>19</v>
      </c>
      <c r="B15" s="52">
        <v>0</v>
      </c>
      <c r="C15" s="52">
        <v>20</v>
      </c>
      <c r="D15" s="53">
        <v>20</v>
      </c>
      <c r="E15" s="52">
        <v>0</v>
      </c>
      <c r="F15" s="52">
        <v>53</v>
      </c>
      <c r="G15" s="53">
        <v>53</v>
      </c>
      <c r="H15" s="52">
        <v>28</v>
      </c>
      <c r="I15" s="53">
        <v>28</v>
      </c>
      <c r="J15" s="54">
        <v>101</v>
      </c>
    </row>
    <row r="16" spans="1:10" x14ac:dyDescent="0.3">
      <c r="A16" s="51" t="s">
        <v>20</v>
      </c>
      <c r="B16" s="52">
        <v>0</v>
      </c>
      <c r="C16" s="52">
        <v>23</v>
      </c>
      <c r="D16" s="53">
        <v>23</v>
      </c>
      <c r="E16" s="52">
        <v>0</v>
      </c>
      <c r="F16" s="52">
        <v>60</v>
      </c>
      <c r="G16" s="53">
        <v>60</v>
      </c>
      <c r="H16" s="52">
        <v>3</v>
      </c>
      <c r="I16" s="53">
        <v>3</v>
      </c>
      <c r="J16" s="54">
        <v>86</v>
      </c>
    </row>
    <row r="17" spans="1:10" x14ac:dyDescent="0.3">
      <c r="A17" s="51" t="s">
        <v>21</v>
      </c>
      <c r="B17" s="52">
        <v>0</v>
      </c>
      <c r="C17" s="52">
        <v>21</v>
      </c>
      <c r="D17" s="53">
        <v>21</v>
      </c>
      <c r="E17" s="52">
        <v>0</v>
      </c>
      <c r="F17" s="52">
        <v>74</v>
      </c>
      <c r="G17" s="53">
        <v>74</v>
      </c>
      <c r="H17" s="52">
        <v>32</v>
      </c>
      <c r="I17" s="53">
        <v>32</v>
      </c>
      <c r="J17" s="54">
        <v>127</v>
      </c>
    </row>
    <row r="18" spans="1:10" x14ac:dyDescent="0.3">
      <c r="A18" s="51" t="s">
        <v>22</v>
      </c>
      <c r="B18" s="52">
        <v>1</v>
      </c>
      <c r="C18" s="52">
        <v>0</v>
      </c>
      <c r="D18" s="53">
        <v>1</v>
      </c>
      <c r="E18" s="52">
        <v>3</v>
      </c>
      <c r="F18" s="52">
        <v>0</v>
      </c>
      <c r="G18" s="53">
        <v>3</v>
      </c>
      <c r="H18" s="52">
        <v>402</v>
      </c>
      <c r="I18" s="53">
        <v>402</v>
      </c>
      <c r="J18" s="54">
        <v>406</v>
      </c>
    </row>
    <row r="19" spans="1:10" x14ac:dyDescent="0.3">
      <c r="A19" s="51" t="s">
        <v>23</v>
      </c>
      <c r="B19" s="52">
        <v>0</v>
      </c>
      <c r="C19" s="52">
        <v>0</v>
      </c>
      <c r="D19" s="53">
        <v>0</v>
      </c>
      <c r="E19" s="52">
        <v>0</v>
      </c>
      <c r="F19" s="52">
        <v>0</v>
      </c>
      <c r="G19" s="53">
        <v>0</v>
      </c>
      <c r="H19" s="52">
        <v>1917</v>
      </c>
      <c r="I19" s="53">
        <v>1917</v>
      </c>
      <c r="J19" s="54">
        <v>1917</v>
      </c>
    </row>
    <row r="20" spans="1:10" x14ac:dyDescent="0.3">
      <c r="A20" s="51" t="s">
        <v>24</v>
      </c>
      <c r="B20" s="52">
        <v>20</v>
      </c>
      <c r="C20" s="52">
        <v>63</v>
      </c>
      <c r="D20" s="53">
        <v>83</v>
      </c>
      <c r="E20" s="52">
        <v>20</v>
      </c>
      <c r="F20" s="52">
        <v>53</v>
      </c>
      <c r="G20" s="53">
        <v>73</v>
      </c>
      <c r="H20" s="52">
        <v>17574</v>
      </c>
      <c r="I20" s="53">
        <v>17574</v>
      </c>
      <c r="J20" s="54">
        <v>17730</v>
      </c>
    </row>
    <row r="21" spans="1:10" x14ac:dyDescent="0.3">
      <c r="A21" s="51" t="s">
        <v>25</v>
      </c>
      <c r="B21" s="52">
        <v>0</v>
      </c>
      <c r="C21" s="52">
        <v>0</v>
      </c>
      <c r="D21" s="53">
        <v>0</v>
      </c>
      <c r="E21" s="52">
        <v>0</v>
      </c>
      <c r="F21" s="52">
        <v>0</v>
      </c>
      <c r="G21" s="53">
        <v>0</v>
      </c>
      <c r="H21" s="52">
        <v>114</v>
      </c>
      <c r="I21" s="53">
        <v>114</v>
      </c>
      <c r="J21" s="54">
        <v>114</v>
      </c>
    </row>
    <row r="22" spans="1:10" x14ac:dyDescent="0.3">
      <c r="A22" s="51" t="s">
        <v>26</v>
      </c>
      <c r="B22" s="52">
        <v>2</v>
      </c>
      <c r="C22" s="52">
        <v>1133</v>
      </c>
      <c r="D22" s="53">
        <v>1135</v>
      </c>
      <c r="E22" s="52">
        <v>11</v>
      </c>
      <c r="F22" s="52">
        <v>3181</v>
      </c>
      <c r="G22" s="53">
        <v>3192</v>
      </c>
      <c r="H22" s="52">
        <v>16286</v>
      </c>
      <c r="I22" s="53">
        <v>16286</v>
      </c>
      <c r="J22" s="54">
        <v>20613</v>
      </c>
    </row>
    <row r="23" spans="1:10" x14ac:dyDescent="0.3">
      <c r="A23" s="51" t="s">
        <v>27</v>
      </c>
      <c r="B23" s="52">
        <v>0</v>
      </c>
      <c r="C23" s="52">
        <v>0</v>
      </c>
      <c r="D23" s="53">
        <v>0</v>
      </c>
      <c r="E23" s="52">
        <v>5</v>
      </c>
      <c r="F23" s="52">
        <v>1</v>
      </c>
      <c r="G23" s="53">
        <v>6</v>
      </c>
      <c r="H23" s="52">
        <v>2151</v>
      </c>
      <c r="I23" s="53">
        <v>2151</v>
      </c>
      <c r="J23" s="54">
        <v>2157</v>
      </c>
    </row>
    <row r="24" spans="1:10" x14ac:dyDescent="0.3">
      <c r="A24" s="51" t="s">
        <v>28</v>
      </c>
      <c r="B24" s="52">
        <v>1</v>
      </c>
      <c r="C24" s="52">
        <v>4987</v>
      </c>
      <c r="D24" s="53">
        <v>4988</v>
      </c>
      <c r="E24" s="52">
        <v>21</v>
      </c>
      <c r="F24" s="52">
        <v>12870</v>
      </c>
      <c r="G24" s="53">
        <v>12891</v>
      </c>
      <c r="H24" s="52">
        <v>9336</v>
      </c>
      <c r="I24" s="53">
        <v>9336</v>
      </c>
      <c r="J24" s="54">
        <v>27215</v>
      </c>
    </row>
    <row r="25" spans="1:10" x14ac:dyDescent="0.3">
      <c r="A25" s="51" t="s">
        <v>29</v>
      </c>
      <c r="B25" s="52">
        <v>1</v>
      </c>
      <c r="C25" s="52">
        <v>161</v>
      </c>
      <c r="D25" s="53">
        <v>162</v>
      </c>
      <c r="E25" s="52">
        <v>1</v>
      </c>
      <c r="F25" s="52">
        <v>684</v>
      </c>
      <c r="G25" s="53">
        <v>685</v>
      </c>
      <c r="H25" s="52">
        <v>721</v>
      </c>
      <c r="I25" s="53">
        <v>721</v>
      </c>
      <c r="J25" s="54">
        <v>1568</v>
      </c>
    </row>
    <row r="26" spans="1:10" x14ac:dyDescent="0.3">
      <c r="A26" s="51" t="s">
        <v>30</v>
      </c>
      <c r="B26" s="52">
        <v>1</v>
      </c>
      <c r="C26" s="52">
        <v>519</v>
      </c>
      <c r="D26" s="53">
        <v>520</v>
      </c>
      <c r="E26" s="52">
        <v>2</v>
      </c>
      <c r="F26" s="52">
        <v>1542</v>
      </c>
      <c r="G26" s="53">
        <v>1544</v>
      </c>
      <c r="H26" s="52">
        <v>32</v>
      </c>
      <c r="I26" s="53">
        <v>32</v>
      </c>
      <c r="J26" s="54">
        <v>2096</v>
      </c>
    </row>
    <row r="27" spans="1:10" x14ac:dyDescent="0.3">
      <c r="A27" s="51" t="s">
        <v>31</v>
      </c>
      <c r="B27" s="52">
        <v>0</v>
      </c>
      <c r="C27" s="52">
        <v>0</v>
      </c>
      <c r="D27" s="53">
        <v>0</v>
      </c>
      <c r="E27" s="52">
        <v>6</v>
      </c>
      <c r="F27" s="52">
        <v>0</v>
      </c>
      <c r="G27" s="53">
        <v>6</v>
      </c>
      <c r="H27" s="52">
        <v>2499</v>
      </c>
      <c r="I27" s="53">
        <v>2499</v>
      </c>
      <c r="J27" s="54">
        <v>2505</v>
      </c>
    </row>
    <row r="28" spans="1:10" x14ac:dyDescent="0.3">
      <c r="A28" s="51" t="s">
        <v>32</v>
      </c>
      <c r="B28" s="52">
        <v>0</v>
      </c>
      <c r="C28" s="52">
        <v>0</v>
      </c>
      <c r="D28" s="53">
        <v>0</v>
      </c>
      <c r="E28" s="52">
        <v>0</v>
      </c>
      <c r="F28" s="52">
        <v>1</v>
      </c>
      <c r="G28" s="53">
        <v>1</v>
      </c>
      <c r="H28" s="52">
        <v>339</v>
      </c>
      <c r="I28" s="53">
        <v>339</v>
      </c>
      <c r="J28" s="54">
        <v>340</v>
      </c>
    </row>
    <row r="29" spans="1:10" x14ac:dyDescent="0.3">
      <c r="A29" s="51" t="s">
        <v>33</v>
      </c>
      <c r="B29" s="52">
        <v>0</v>
      </c>
      <c r="C29" s="52">
        <v>0</v>
      </c>
      <c r="D29" s="53">
        <v>0</v>
      </c>
      <c r="E29" s="52">
        <v>1</v>
      </c>
      <c r="F29" s="52">
        <v>0</v>
      </c>
      <c r="G29" s="53">
        <v>1</v>
      </c>
      <c r="H29" s="52">
        <v>713</v>
      </c>
      <c r="I29" s="53">
        <v>713</v>
      </c>
      <c r="J29" s="54">
        <v>714</v>
      </c>
    </row>
    <row r="30" spans="1:10" x14ac:dyDescent="0.3">
      <c r="A30" s="51" t="s">
        <v>34</v>
      </c>
      <c r="B30" s="52">
        <v>0</v>
      </c>
      <c r="C30" s="52">
        <v>226</v>
      </c>
      <c r="D30" s="53">
        <v>226</v>
      </c>
      <c r="E30" s="52">
        <v>0</v>
      </c>
      <c r="F30" s="52">
        <v>563</v>
      </c>
      <c r="G30" s="53">
        <v>563</v>
      </c>
      <c r="H30" s="52">
        <v>34</v>
      </c>
      <c r="I30" s="53">
        <v>34</v>
      </c>
      <c r="J30" s="54">
        <v>823</v>
      </c>
    </row>
    <row r="31" spans="1:10" x14ac:dyDescent="0.3">
      <c r="A31" s="51" t="s">
        <v>35</v>
      </c>
      <c r="B31" s="52">
        <v>0</v>
      </c>
      <c r="C31" s="52">
        <v>0</v>
      </c>
      <c r="D31" s="53">
        <v>0</v>
      </c>
      <c r="E31" s="52">
        <v>0</v>
      </c>
      <c r="F31" s="52">
        <v>0</v>
      </c>
      <c r="G31" s="53">
        <v>0</v>
      </c>
      <c r="H31" s="52">
        <v>72</v>
      </c>
      <c r="I31" s="53">
        <v>72</v>
      </c>
      <c r="J31" s="54">
        <v>72</v>
      </c>
    </row>
    <row r="32" spans="1:10" x14ac:dyDescent="0.3">
      <c r="A32" s="51" t="s">
        <v>36</v>
      </c>
      <c r="B32" s="52">
        <v>0</v>
      </c>
      <c r="C32" s="52">
        <v>46</v>
      </c>
      <c r="D32" s="53">
        <v>46</v>
      </c>
      <c r="E32" s="52">
        <v>0</v>
      </c>
      <c r="F32" s="52">
        <v>134</v>
      </c>
      <c r="G32" s="53">
        <v>134</v>
      </c>
      <c r="H32" s="52">
        <v>67</v>
      </c>
      <c r="I32" s="53">
        <v>67</v>
      </c>
      <c r="J32" s="54">
        <v>247</v>
      </c>
    </row>
    <row r="33" spans="1:10" x14ac:dyDescent="0.3">
      <c r="A33" s="51" t="s">
        <v>37</v>
      </c>
      <c r="B33" s="52">
        <v>0</v>
      </c>
      <c r="C33" s="52">
        <v>0</v>
      </c>
      <c r="D33" s="53">
        <v>0</v>
      </c>
      <c r="E33" s="52">
        <v>0</v>
      </c>
      <c r="F33" s="52">
        <v>0</v>
      </c>
      <c r="G33" s="53">
        <v>0</v>
      </c>
      <c r="H33" s="52">
        <v>39</v>
      </c>
      <c r="I33" s="53">
        <v>39</v>
      </c>
      <c r="J33" s="54">
        <v>39</v>
      </c>
    </row>
    <row r="34" spans="1:10" x14ac:dyDescent="0.3">
      <c r="A34" s="51" t="s">
        <v>38</v>
      </c>
      <c r="B34" s="52">
        <v>3</v>
      </c>
      <c r="C34" s="52">
        <v>9286</v>
      </c>
      <c r="D34" s="53">
        <v>9289</v>
      </c>
      <c r="E34" s="52">
        <v>19</v>
      </c>
      <c r="F34" s="52">
        <v>18532</v>
      </c>
      <c r="G34" s="53">
        <v>18551</v>
      </c>
      <c r="H34" s="52">
        <v>4506</v>
      </c>
      <c r="I34" s="53">
        <v>4506</v>
      </c>
      <c r="J34" s="54">
        <v>32346</v>
      </c>
    </row>
    <row r="35" spans="1:10" x14ac:dyDescent="0.3">
      <c r="A35" s="51" t="s">
        <v>39</v>
      </c>
      <c r="B35" s="52">
        <v>0</v>
      </c>
      <c r="C35" s="52">
        <v>0</v>
      </c>
      <c r="D35" s="53">
        <v>0</v>
      </c>
      <c r="E35" s="52">
        <v>0</v>
      </c>
      <c r="F35" s="52">
        <v>0</v>
      </c>
      <c r="G35" s="53">
        <v>0</v>
      </c>
      <c r="H35" s="52">
        <v>66</v>
      </c>
      <c r="I35" s="53">
        <v>66</v>
      </c>
      <c r="J35" s="54">
        <v>66</v>
      </c>
    </row>
    <row r="36" spans="1:10" x14ac:dyDescent="0.3">
      <c r="A36" s="51" t="s">
        <v>40</v>
      </c>
      <c r="B36" s="52">
        <v>0</v>
      </c>
      <c r="C36" s="52">
        <v>0</v>
      </c>
      <c r="D36" s="53">
        <v>0</v>
      </c>
      <c r="E36" s="52">
        <v>0</v>
      </c>
      <c r="F36" s="52">
        <v>0</v>
      </c>
      <c r="G36" s="53">
        <v>0</v>
      </c>
      <c r="H36" s="52">
        <v>246</v>
      </c>
      <c r="I36" s="53">
        <v>246</v>
      </c>
      <c r="J36" s="54">
        <v>246</v>
      </c>
    </row>
    <row r="37" spans="1:10" x14ac:dyDescent="0.3">
      <c r="A37" s="51" t="s">
        <v>41</v>
      </c>
      <c r="B37" s="52">
        <v>2</v>
      </c>
      <c r="C37" s="52">
        <v>7</v>
      </c>
      <c r="D37" s="53">
        <v>9</v>
      </c>
      <c r="E37" s="52">
        <v>2</v>
      </c>
      <c r="F37" s="52">
        <v>5</v>
      </c>
      <c r="G37" s="53">
        <v>7</v>
      </c>
      <c r="H37" s="52">
        <v>2326</v>
      </c>
      <c r="I37" s="53">
        <v>2326</v>
      </c>
      <c r="J37" s="54">
        <v>2342</v>
      </c>
    </row>
    <row r="38" spans="1:10" x14ac:dyDescent="0.3">
      <c r="A38" s="51" t="s">
        <v>42</v>
      </c>
      <c r="B38" s="52">
        <v>0</v>
      </c>
      <c r="C38" s="52">
        <v>0</v>
      </c>
      <c r="D38" s="53">
        <v>0</v>
      </c>
      <c r="E38" s="52">
        <v>2</v>
      </c>
      <c r="F38" s="52">
        <v>0</v>
      </c>
      <c r="G38" s="53">
        <v>2</v>
      </c>
      <c r="H38" s="52">
        <v>189</v>
      </c>
      <c r="I38" s="53">
        <v>189</v>
      </c>
      <c r="J38" s="54">
        <v>191</v>
      </c>
    </row>
    <row r="39" spans="1:10" x14ac:dyDescent="0.3">
      <c r="A39" s="51" t="s">
        <v>43</v>
      </c>
      <c r="B39" s="52">
        <v>1</v>
      </c>
      <c r="C39" s="52">
        <v>44</v>
      </c>
      <c r="D39" s="53">
        <v>45</v>
      </c>
      <c r="E39" s="52">
        <v>15</v>
      </c>
      <c r="F39" s="52">
        <v>63</v>
      </c>
      <c r="G39" s="53">
        <v>78</v>
      </c>
      <c r="H39" s="52">
        <v>19141</v>
      </c>
      <c r="I39" s="53">
        <v>19141</v>
      </c>
      <c r="J39" s="54">
        <v>19264</v>
      </c>
    </row>
    <row r="40" spans="1:10" x14ac:dyDescent="0.3">
      <c r="A40" s="51" t="s">
        <v>44</v>
      </c>
      <c r="B40" s="52">
        <v>0</v>
      </c>
      <c r="C40" s="52">
        <v>102</v>
      </c>
      <c r="D40" s="53">
        <v>102</v>
      </c>
      <c r="E40" s="52">
        <v>2</v>
      </c>
      <c r="F40" s="52">
        <v>255</v>
      </c>
      <c r="G40" s="53">
        <v>257</v>
      </c>
      <c r="H40" s="52">
        <v>157</v>
      </c>
      <c r="I40" s="53">
        <v>157</v>
      </c>
      <c r="J40" s="54">
        <v>516</v>
      </c>
    </row>
    <row r="41" spans="1:10" x14ac:dyDescent="0.3">
      <c r="A41" s="51" t="s">
        <v>45</v>
      </c>
      <c r="B41" s="52">
        <v>0</v>
      </c>
      <c r="C41" s="52">
        <v>0</v>
      </c>
      <c r="D41" s="53">
        <v>0</v>
      </c>
      <c r="E41" s="52">
        <v>0</v>
      </c>
      <c r="F41" s="52">
        <v>0</v>
      </c>
      <c r="G41" s="53">
        <v>0</v>
      </c>
      <c r="H41" s="52">
        <v>181</v>
      </c>
      <c r="I41" s="53">
        <v>181</v>
      </c>
      <c r="J41" s="54">
        <v>181</v>
      </c>
    </row>
    <row r="42" spans="1:10" x14ac:dyDescent="0.3">
      <c r="A42" s="51" t="s">
        <v>46</v>
      </c>
      <c r="B42" s="52">
        <v>0</v>
      </c>
      <c r="C42" s="52">
        <v>0</v>
      </c>
      <c r="D42" s="53">
        <v>0</v>
      </c>
      <c r="E42" s="52">
        <v>1</v>
      </c>
      <c r="F42" s="52">
        <v>0</v>
      </c>
      <c r="G42" s="53">
        <v>1</v>
      </c>
      <c r="H42" s="52">
        <v>938</v>
      </c>
      <c r="I42" s="53">
        <v>938</v>
      </c>
      <c r="J42" s="54">
        <v>939</v>
      </c>
    </row>
    <row r="43" spans="1:10" x14ac:dyDescent="0.3">
      <c r="A43" s="51" t="s">
        <v>47</v>
      </c>
      <c r="B43" s="52">
        <v>1</v>
      </c>
      <c r="C43" s="52">
        <v>2350</v>
      </c>
      <c r="D43" s="53">
        <v>2351</v>
      </c>
      <c r="E43" s="52">
        <v>3</v>
      </c>
      <c r="F43" s="52">
        <v>7163</v>
      </c>
      <c r="G43" s="53">
        <v>7166</v>
      </c>
      <c r="H43" s="52">
        <v>457</v>
      </c>
      <c r="I43" s="53">
        <v>457</v>
      </c>
      <c r="J43" s="54">
        <v>9974</v>
      </c>
    </row>
    <row r="44" spans="1:10" x14ac:dyDescent="0.3">
      <c r="A44" s="51" t="s">
        <v>48</v>
      </c>
      <c r="B44" s="52">
        <v>0</v>
      </c>
      <c r="C44" s="52">
        <v>24</v>
      </c>
      <c r="D44" s="53">
        <v>24</v>
      </c>
      <c r="E44" s="52">
        <v>0</v>
      </c>
      <c r="F44" s="52">
        <v>53</v>
      </c>
      <c r="G44" s="53">
        <v>53</v>
      </c>
      <c r="H44" s="52">
        <v>0</v>
      </c>
      <c r="I44" s="53">
        <v>0</v>
      </c>
      <c r="J44" s="54">
        <v>77</v>
      </c>
    </row>
    <row r="45" spans="1:10" x14ac:dyDescent="0.3">
      <c r="A45" s="51" t="s">
        <v>49</v>
      </c>
      <c r="B45" s="52">
        <v>0</v>
      </c>
      <c r="C45" s="52">
        <v>0</v>
      </c>
      <c r="D45" s="53">
        <v>0</v>
      </c>
      <c r="E45" s="52">
        <v>4</v>
      </c>
      <c r="F45" s="52">
        <v>0</v>
      </c>
      <c r="G45" s="53">
        <v>4</v>
      </c>
      <c r="H45" s="52">
        <v>139</v>
      </c>
      <c r="I45" s="53">
        <v>139</v>
      </c>
      <c r="J45" s="54">
        <v>143</v>
      </c>
    </row>
    <row r="46" spans="1:10" x14ac:dyDescent="0.3">
      <c r="A46" s="51" t="s">
        <v>50</v>
      </c>
      <c r="B46" s="52">
        <v>1</v>
      </c>
      <c r="C46" s="52">
        <v>0</v>
      </c>
      <c r="D46" s="53">
        <v>1</v>
      </c>
      <c r="E46" s="52">
        <v>0</v>
      </c>
      <c r="F46" s="52">
        <v>0</v>
      </c>
      <c r="G46" s="53">
        <v>0</v>
      </c>
      <c r="H46" s="52">
        <v>1187</v>
      </c>
      <c r="I46" s="53">
        <v>1187</v>
      </c>
      <c r="J46" s="54">
        <v>1188</v>
      </c>
    </row>
    <row r="47" spans="1:10" x14ac:dyDescent="0.3">
      <c r="A47" s="51" t="s">
        <v>51</v>
      </c>
      <c r="B47" s="52">
        <v>0</v>
      </c>
      <c r="C47" s="52">
        <v>381</v>
      </c>
      <c r="D47" s="53">
        <v>381</v>
      </c>
      <c r="E47" s="52">
        <v>1</v>
      </c>
      <c r="F47" s="52">
        <v>1109</v>
      </c>
      <c r="G47" s="53">
        <v>1110</v>
      </c>
      <c r="H47" s="52">
        <v>1566</v>
      </c>
      <c r="I47" s="53">
        <v>1566</v>
      </c>
      <c r="J47" s="54">
        <v>3057</v>
      </c>
    </row>
    <row r="48" spans="1:10" x14ac:dyDescent="0.3">
      <c r="A48" s="51" t="s">
        <v>52</v>
      </c>
      <c r="B48" s="52">
        <v>0</v>
      </c>
      <c r="C48" s="52">
        <v>0</v>
      </c>
      <c r="D48" s="53">
        <v>0</v>
      </c>
      <c r="E48" s="52">
        <v>2</v>
      </c>
      <c r="F48" s="52">
        <v>0</v>
      </c>
      <c r="G48" s="53">
        <v>2</v>
      </c>
      <c r="H48" s="52">
        <v>1044</v>
      </c>
      <c r="I48" s="53">
        <v>1044</v>
      </c>
      <c r="J48" s="54">
        <v>1046</v>
      </c>
    </row>
    <row r="49" spans="1:10" x14ac:dyDescent="0.3">
      <c r="A49" s="51" t="s">
        <v>53</v>
      </c>
      <c r="B49" s="52">
        <v>0</v>
      </c>
      <c r="C49" s="52">
        <v>24</v>
      </c>
      <c r="D49" s="53">
        <v>24</v>
      </c>
      <c r="E49" s="52">
        <v>0</v>
      </c>
      <c r="F49" s="52">
        <v>92</v>
      </c>
      <c r="G49" s="53">
        <v>92</v>
      </c>
      <c r="H49" s="52">
        <v>495</v>
      </c>
      <c r="I49" s="53">
        <v>495</v>
      </c>
      <c r="J49" s="54">
        <v>611</v>
      </c>
    </row>
    <row r="50" spans="1:10" x14ac:dyDescent="0.3">
      <c r="A50" s="51" t="s">
        <v>54</v>
      </c>
      <c r="B50" s="52">
        <v>0</v>
      </c>
      <c r="C50" s="52">
        <v>48</v>
      </c>
      <c r="D50" s="53">
        <v>48</v>
      </c>
      <c r="E50" s="52">
        <v>0</v>
      </c>
      <c r="F50" s="52">
        <v>112</v>
      </c>
      <c r="G50" s="53">
        <v>112</v>
      </c>
      <c r="H50" s="52">
        <v>398</v>
      </c>
      <c r="I50" s="53">
        <v>398</v>
      </c>
      <c r="J50" s="54">
        <v>558</v>
      </c>
    </row>
    <row r="51" spans="1:10" x14ac:dyDescent="0.3">
      <c r="A51" s="51" t="s">
        <v>55</v>
      </c>
      <c r="B51" s="52">
        <v>1</v>
      </c>
      <c r="C51" s="52">
        <v>0</v>
      </c>
      <c r="D51" s="53">
        <v>1</v>
      </c>
      <c r="E51" s="52">
        <v>1</v>
      </c>
      <c r="F51" s="52">
        <v>0</v>
      </c>
      <c r="G51" s="53">
        <v>1</v>
      </c>
      <c r="H51" s="52">
        <v>665</v>
      </c>
      <c r="I51" s="53">
        <v>665</v>
      </c>
      <c r="J51" s="54">
        <v>667</v>
      </c>
    </row>
    <row r="52" spans="1:10" x14ac:dyDescent="0.3">
      <c r="A52" s="51" t="s">
        <v>56</v>
      </c>
      <c r="B52" s="52">
        <v>0</v>
      </c>
      <c r="C52" s="52">
        <v>24</v>
      </c>
      <c r="D52" s="53">
        <v>24</v>
      </c>
      <c r="E52" s="52">
        <v>0</v>
      </c>
      <c r="F52" s="52">
        <v>138</v>
      </c>
      <c r="G52" s="53">
        <v>138</v>
      </c>
      <c r="H52" s="52">
        <v>6</v>
      </c>
      <c r="I52" s="53">
        <v>6</v>
      </c>
      <c r="J52" s="54">
        <v>168</v>
      </c>
    </row>
    <row r="53" spans="1:10" x14ac:dyDescent="0.3">
      <c r="A53" s="51" t="s">
        <v>57</v>
      </c>
      <c r="B53" s="52">
        <v>1</v>
      </c>
      <c r="C53" s="52">
        <v>72</v>
      </c>
      <c r="D53" s="53">
        <v>73</v>
      </c>
      <c r="E53" s="52">
        <v>0</v>
      </c>
      <c r="F53" s="52">
        <v>123</v>
      </c>
      <c r="G53" s="53">
        <v>123</v>
      </c>
      <c r="H53" s="52">
        <v>667</v>
      </c>
      <c r="I53" s="53">
        <v>667</v>
      </c>
      <c r="J53" s="54">
        <v>863</v>
      </c>
    </row>
    <row r="54" spans="1:10" x14ac:dyDescent="0.3">
      <c r="A54" s="51" t="s">
        <v>58</v>
      </c>
      <c r="B54" s="52">
        <v>0</v>
      </c>
      <c r="C54" s="52">
        <v>22</v>
      </c>
      <c r="D54" s="53">
        <v>22</v>
      </c>
      <c r="E54" s="52">
        <v>0</v>
      </c>
      <c r="F54" s="52">
        <v>138</v>
      </c>
      <c r="G54" s="53">
        <v>138</v>
      </c>
      <c r="H54" s="52">
        <v>259</v>
      </c>
      <c r="I54" s="53">
        <v>259</v>
      </c>
      <c r="J54" s="54">
        <v>419</v>
      </c>
    </row>
    <row r="55" spans="1:10" x14ac:dyDescent="0.3">
      <c r="A55" s="51" t="s">
        <v>59</v>
      </c>
      <c r="B55" s="52">
        <v>2</v>
      </c>
      <c r="C55" s="52">
        <v>1621</v>
      </c>
      <c r="D55" s="53">
        <v>1623</v>
      </c>
      <c r="E55" s="52">
        <v>13</v>
      </c>
      <c r="F55" s="52">
        <v>4176</v>
      </c>
      <c r="G55" s="53">
        <v>4189</v>
      </c>
      <c r="H55" s="52">
        <v>322</v>
      </c>
      <c r="I55" s="53">
        <v>322</v>
      </c>
      <c r="J55" s="54">
        <v>6134</v>
      </c>
    </row>
    <row r="56" spans="1:10" x14ac:dyDescent="0.3">
      <c r="A56" s="51" t="s">
        <v>60</v>
      </c>
      <c r="B56" s="52">
        <v>0</v>
      </c>
      <c r="C56" s="52">
        <v>0</v>
      </c>
      <c r="D56" s="53">
        <v>0</v>
      </c>
      <c r="E56" s="52">
        <v>2</v>
      </c>
      <c r="F56" s="52">
        <v>0</v>
      </c>
      <c r="G56" s="53">
        <v>2</v>
      </c>
      <c r="H56" s="52">
        <v>208</v>
      </c>
      <c r="I56" s="53">
        <v>208</v>
      </c>
      <c r="J56" s="54">
        <v>210</v>
      </c>
    </row>
    <row r="57" spans="1:10" x14ac:dyDescent="0.3">
      <c r="A57" s="51" t="s">
        <v>61</v>
      </c>
      <c r="B57" s="52">
        <v>0</v>
      </c>
      <c r="C57" s="52">
        <v>0</v>
      </c>
      <c r="D57" s="53">
        <v>0</v>
      </c>
      <c r="E57" s="52">
        <v>0</v>
      </c>
      <c r="F57" s="52">
        <v>0</v>
      </c>
      <c r="G57" s="53">
        <v>0</v>
      </c>
      <c r="H57" s="52">
        <v>396</v>
      </c>
      <c r="I57" s="53">
        <v>396</v>
      </c>
      <c r="J57" s="54">
        <v>396</v>
      </c>
    </row>
    <row r="58" spans="1:10" x14ac:dyDescent="0.3">
      <c r="A58" s="51" t="s">
        <v>62</v>
      </c>
      <c r="B58" s="52">
        <v>0</v>
      </c>
      <c r="C58" s="52">
        <v>241</v>
      </c>
      <c r="D58" s="53">
        <v>241</v>
      </c>
      <c r="E58" s="52">
        <v>0</v>
      </c>
      <c r="F58" s="52">
        <v>463</v>
      </c>
      <c r="G58" s="53">
        <v>463</v>
      </c>
      <c r="H58" s="52">
        <v>678</v>
      </c>
      <c r="I58" s="53">
        <v>678</v>
      </c>
      <c r="J58" s="54">
        <v>1382</v>
      </c>
    </row>
    <row r="59" spans="1:10" x14ac:dyDescent="0.3">
      <c r="A59" s="51" t="s">
        <v>63</v>
      </c>
      <c r="B59" s="52">
        <v>0</v>
      </c>
      <c r="C59" s="52">
        <v>74</v>
      </c>
      <c r="D59" s="53">
        <v>74</v>
      </c>
      <c r="E59" s="52">
        <v>3</v>
      </c>
      <c r="F59" s="52">
        <v>180</v>
      </c>
      <c r="G59" s="53">
        <v>183</v>
      </c>
      <c r="H59" s="52">
        <v>64</v>
      </c>
      <c r="I59" s="53">
        <v>64</v>
      </c>
      <c r="J59" s="54">
        <v>321</v>
      </c>
    </row>
    <row r="60" spans="1:10" x14ac:dyDescent="0.3">
      <c r="A60" s="51" t="s">
        <v>64</v>
      </c>
      <c r="B60" s="52">
        <v>0</v>
      </c>
      <c r="C60" s="52">
        <v>0</v>
      </c>
      <c r="D60" s="53">
        <v>0</v>
      </c>
      <c r="E60" s="52">
        <v>0</v>
      </c>
      <c r="F60" s="52">
        <v>0</v>
      </c>
      <c r="G60" s="53">
        <v>0</v>
      </c>
      <c r="H60" s="52">
        <v>54</v>
      </c>
      <c r="I60" s="53">
        <v>54</v>
      </c>
      <c r="J60" s="54">
        <v>54</v>
      </c>
    </row>
    <row r="61" spans="1:10" x14ac:dyDescent="0.3">
      <c r="A61" s="51" t="s">
        <v>65</v>
      </c>
      <c r="B61" s="52">
        <v>1</v>
      </c>
      <c r="C61" s="52">
        <v>0</v>
      </c>
      <c r="D61" s="53">
        <v>1</v>
      </c>
      <c r="E61" s="52">
        <v>0</v>
      </c>
      <c r="F61" s="52">
        <v>0</v>
      </c>
      <c r="G61" s="53">
        <v>0</v>
      </c>
      <c r="H61" s="52">
        <v>330</v>
      </c>
      <c r="I61" s="53">
        <v>330</v>
      </c>
      <c r="J61" s="54">
        <v>331</v>
      </c>
    </row>
    <row r="62" spans="1:10" x14ac:dyDescent="0.3">
      <c r="A62" s="51" t="s">
        <v>66</v>
      </c>
      <c r="B62" s="52">
        <v>0</v>
      </c>
      <c r="C62" s="52">
        <v>0</v>
      </c>
      <c r="D62" s="53">
        <v>0</v>
      </c>
      <c r="E62" s="52">
        <v>0</v>
      </c>
      <c r="F62" s="52">
        <v>0</v>
      </c>
      <c r="G62" s="53">
        <v>0</v>
      </c>
      <c r="H62" s="52">
        <v>81</v>
      </c>
      <c r="I62" s="53">
        <v>81</v>
      </c>
      <c r="J62" s="54">
        <v>81</v>
      </c>
    </row>
    <row r="63" spans="1:10" x14ac:dyDescent="0.3">
      <c r="A63" s="51" t="s">
        <v>67</v>
      </c>
      <c r="B63" s="52">
        <v>0</v>
      </c>
      <c r="C63" s="52">
        <v>347</v>
      </c>
      <c r="D63" s="53">
        <v>347</v>
      </c>
      <c r="E63" s="52">
        <v>0</v>
      </c>
      <c r="F63" s="52">
        <v>801</v>
      </c>
      <c r="G63" s="53">
        <v>801</v>
      </c>
      <c r="H63" s="52">
        <v>67</v>
      </c>
      <c r="I63" s="53">
        <v>67</v>
      </c>
      <c r="J63" s="54">
        <v>1215</v>
      </c>
    </row>
    <row r="64" spans="1:10" x14ac:dyDescent="0.3">
      <c r="A64" s="51" t="s">
        <v>68</v>
      </c>
      <c r="B64" s="52">
        <v>1</v>
      </c>
      <c r="C64" s="52">
        <v>0</v>
      </c>
      <c r="D64" s="53">
        <v>1</v>
      </c>
      <c r="E64" s="52">
        <v>4</v>
      </c>
      <c r="F64" s="52">
        <v>0</v>
      </c>
      <c r="G64" s="53">
        <v>4</v>
      </c>
      <c r="H64" s="52">
        <v>1442</v>
      </c>
      <c r="I64" s="53">
        <v>1442</v>
      </c>
      <c r="J64" s="54">
        <v>1447</v>
      </c>
    </row>
    <row r="65" spans="1:10" x14ac:dyDescent="0.3">
      <c r="A65" s="51" t="s">
        <v>69</v>
      </c>
      <c r="B65" s="52">
        <v>0</v>
      </c>
      <c r="C65" s="52">
        <v>0</v>
      </c>
      <c r="D65" s="53">
        <v>0</v>
      </c>
      <c r="E65" s="52">
        <v>3</v>
      </c>
      <c r="F65" s="52">
        <v>0</v>
      </c>
      <c r="G65" s="53">
        <v>3</v>
      </c>
      <c r="H65" s="52">
        <v>186</v>
      </c>
      <c r="I65" s="53">
        <v>186</v>
      </c>
      <c r="J65" s="54">
        <v>189</v>
      </c>
    </row>
    <row r="66" spans="1:10" x14ac:dyDescent="0.3">
      <c r="A66" s="51" t="s">
        <v>70</v>
      </c>
      <c r="B66" s="52">
        <v>2</v>
      </c>
      <c r="C66" s="52">
        <v>1151</v>
      </c>
      <c r="D66" s="53">
        <v>1153</v>
      </c>
      <c r="E66" s="52">
        <v>1</v>
      </c>
      <c r="F66" s="52">
        <v>3827</v>
      </c>
      <c r="G66" s="53">
        <v>3828</v>
      </c>
      <c r="H66" s="52">
        <v>6979</v>
      </c>
      <c r="I66" s="53">
        <v>6979</v>
      </c>
      <c r="J66" s="54">
        <v>11960</v>
      </c>
    </row>
    <row r="67" spans="1:10" x14ac:dyDescent="0.3">
      <c r="A67" s="51" t="s">
        <v>71</v>
      </c>
      <c r="B67" s="52">
        <v>0</v>
      </c>
      <c r="C67" s="52">
        <v>0</v>
      </c>
      <c r="D67" s="53">
        <v>0</v>
      </c>
      <c r="E67" s="52">
        <v>0</v>
      </c>
      <c r="F67" s="52">
        <v>0</v>
      </c>
      <c r="G67" s="53">
        <v>0</v>
      </c>
      <c r="H67" s="52">
        <v>353</v>
      </c>
      <c r="I67" s="53">
        <v>353</v>
      </c>
      <c r="J67" s="54">
        <v>353</v>
      </c>
    </row>
    <row r="68" spans="1:10" x14ac:dyDescent="0.3">
      <c r="A68" s="55" t="s">
        <v>6</v>
      </c>
      <c r="B68" s="56">
        <v>60</v>
      </c>
      <c r="C68" s="57">
        <v>33103</v>
      </c>
      <c r="D68" s="57">
        <v>33163</v>
      </c>
      <c r="E68" s="57">
        <v>171</v>
      </c>
      <c r="F68" s="57">
        <v>74374</v>
      </c>
      <c r="G68" s="57">
        <v>74545</v>
      </c>
      <c r="H68" s="57">
        <v>126847</v>
      </c>
      <c r="I68" s="57">
        <v>126847</v>
      </c>
      <c r="J68" s="58">
        <v>234555</v>
      </c>
    </row>
  </sheetData>
  <mergeCells count="5">
    <mergeCell ref="B1:H1"/>
    <mergeCell ref="B2:C2"/>
    <mergeCell ref="D2:D3"/>
    <mergeCell ref="E2:F2"/>
    <mergeCell ref="G2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Voter_Counts</vt:lpstr>
      <vt:lpstr>All_Returned_Ballots_By_County</vt:lpstr>
      <vt:lpstr>All_Returned_Ballots_GenderAge</vt:lpstr>
      <vt:lpstr>Returned_Mail_Ballots_GenderAge</vt:lpstr>
      <vt:lpstr>In_Person_Ballots_GenderAge</vt:lpstr>
      <vt:lpstr>Unaffiliated_Returned_Ballots</vt:lpstr>
      <vt:lpstr>Unaffiliated_Returns_By_County</vt:lpstr>
    </vt:vector>
  </TitlesOfParts>
  <Company>CDOS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Overman</dc:creator>
  <cp:lastModifiedBy>Michelle Starling</cp:lastModifiedBy>
  <dcterms:created xsi:type="dcterms:W3CDTF">2020-05-18T14:29:23Z</dcterms:created>
  <dcterms:modified xsi:type="dcterms:W3CDTF">2024-02-27T15:50:57Z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9e4beaa-c4ba-4ea9-a1f4-4e52626a3d73_Enabled">
    <vt:lpwstr>true</vt:lpwstr>
  </property>
  <property fmtid="{D5CDD505-2E9C-101B-9397-08002B2CF9AE}" pid="3" name="MSIP_Label_59e4beaa-c4ba-4ea9-a1f4-4e52626a3d73_SetDate">
    <vt:lpwstr>2024-02-13T17:43:51Z</vt:lpwstr>
  </property>
  <property fmtid="{D5CDD505-2E9C-101B-9397-08002B2CF9AE}" pid="4" name="MSIP_Label_59e4beaa-c4ba-4ea9-a1f4-4e52626a3d73_Method">
    <vt:lpwstr>Standard</vt:lpwstr>
  </property>
  <property fmtid="{D5CDD505-2E9C-101B-9397-08002B2CF9AE}" pid="5" name="MSIP_Label_59e4beaa-c4ba-4ea9-a1f4-4e52626a3d73_Name">
    <vt:lpwstr>defa4170-0d19-0005-0004-bc88714345d2</vt:lpwstr>
  </property>
  <property fmtid="{D5CDD505-2E9C-101B-9397-08002B2CF9AE}" pid="6" name="MSIP_Label_59e4beaa-c4ba-4ea9-a1f4-4e52626a3d73_SiteId">
    <vt:lpwstr>58e69e55-1d13-4102-aac7-ea2947430191</vt:lpwstr>
  </property>
  <property fmtid="{D5CDD505-2E9C-101B-9397-08002B2CF9AE}" pid="7" name="MSIP_Label_59e4beaa-c4ba-4ea9-a1f4-4e52626a3d73_ActionId">
    <vt:lpwstr>7be0fb21-b732-457e-9495-7f8e222f03e8</vt:lpwstr>
  </property>
  <property fmtid="{D5CDD505-2E9C-101B-9397-08002B2CF9AE}" pid="8" name="MSIP_Label_59e4beaa-c4ba-4ea9-a1f4-4e52626a3d73_ContentBits">
    <vt:lpwstr>0</vt:lpwstr>
  </property>
</Properties>
</file>