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1"/>
  <workbookPr/>
  <mc:AlternateContent xmlns:mc="http://schemas.openxmlformats.org/markup-compatibility/2006">
    <mc:Choice Requires="x15">
      <x15ac:absPath xmlns:x15ac="http://schemas.microsoft.com/office/spreadsheetml/2010/11/ac" url="T:\Public\Business and Licensing\OST\Billy\Accessibility Folder\CCSA ADA PDFs\From SharePoint\OneDrive_2024-02-12\Charities (CCSA)\CCSA Xlsx. Files\2014\"/>
    </mc:Choice>
  </mc:AlternateContent>
  <xr:revisionPtr revIDLastSave="9" documentId="8_{DCDFDF29-1D4F-4A27-96D6-14AA0E3C35BE}" xr6:coauthVersionLast="47" xr6:coauthVersionMax="47" xr10:uidLastSave="{BBF9D4DB-8C6B-4698-9BD9-62DC740C731F}"/>
  <bookViews>
    <workbookView xWindow="-108" yWindow="-108" windowWidth="23256" windowHeight="12456" tabRatio="360" xr2:uid="{00000000-000D-0000-FFFF-FFFF00000000}"/>
  </bookViews>
  <sheets>
    <sheet name="Prog Svcs Ratio" sheetId="13" r:id="rId1"/>
  </sheets>
  <definedNames>
    <definedName name="_xlnm.Print_Area" localSheetId="0">'Prog Svcs Ratio'!$A:$I</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13" l="1"/>
  <c r="J4" i="13"/>
  <c r="I3" i="13"/>
  <c r="J3" i="13"/>
  <c r="K3" i="13"/>
  <c r="H3" i="13"/>
  <c r="G3" i="13"/>
  <c r="F3" i="13"/>
  <c r="B3" i="13"/>
  <c r="C3" i="13"/>
  <c r="E3" i="13"/>
  <c r="D3" i="13"/>
</calcChain>
</file>

<file path=xl/sharedStrings.xml><?xml version="1.0" encoding="utf-8"?>
<sst xmlns="http://schemas.openxmlformats.org/spreadsheetml/2006/main" count="22" uniqueCount="22">
  <si>
    <t>Ratio of Program Services to Total Expenses</t>
  </si>
  <si>
    <t>(2004-2013)</t>
  </si>
  <si>
    <t>2004</t>
  </si>
  <si>
    <t>2005</t>
  </si>
  <si>
    <t>2006</t>
  </si>
  <si>
    <t>2007</t>
  </si>
  <si>
    <t>2008</t>
  </si>
  <si>
    <t>2009</t>
  </si>
  <si>
    <t>2010</t>
  </si>
  <si>
    <t>2011</t>
  </si>
  <si>
    <t>2012</t>
  </si>
  <si>
    <t>2013</t>
  </si>
  <si>
    <t>Colorado Charities</t>
  </si>
  <si>
    <t>All Charities</t>
  </si>
  <si>
    <t>Program Services Expenses (CO)</t>
  </si>
  <si>
    <t>Total Expenses (CO)</t>
  </si>
  <si>
    <t>Program Services Expenses (All)</t>
  </si>
  <si>
    <t>Total Expenses (All)</t>
  </si>
  <si>
    <r>
      <t>Better Business Bureau Standard</t>
    </r>
    <r>
      <rPr>
        <sz val="10"/>
        <rFont val="Calibri"/>
        <family val="2"/>
      </rPr>
      <t>:  Spend at least 65% of total expenses on program activities.</t>
    </r>
  </si>
  <si>
    <r>
      <t>American Institute of Philanthropy (AIP) Standard</t>
    </r>
    <r>
      <rPr>
        <sz val="10"/>
        <rFont val="Calibri"/>
        <family val="2"/>
      </rPr>
      <t xml:space="preserve">:  This is the portion of total expenses that is spent on charitable programs. In AIP’s view, 60% or greater is reasonable for most charities. The remaining percentage is spent on fundraising and general administration.  </t>
    </r>
  </si>
  <si>
    <r>
      <t>Charity Navigator Standard (from www.charitynavigator.com)</t>
    </r>
    <r>
      <rPr>
        <sz val="10"/>
        <rFont val="Calibri"/>
        <family val="2"/>
      </rPr>
      <t xml:space="preserve">:  Charities exist to provide programs and services. They fulfill the expectations of givers when they allocate most of their budgets to providing programs. Charities fail givers expectations when their spending on programs is insufficient. To rate a charity's program expenses, we divide its program expenses by its total functional expenses. Charity Z spends $2.5 million on program expenses, compared with its overall operating budget of $3.5 million. Thus, Charity Z spends 71.4% on program expenses. If a charity spends less than a third of its budget on the programs and services it exists to provide, then we automatically give that charity a score of zero for organizational efficiency.  Program Expenses &lt; 33.3%:  Our data shows that 7 out of 10 charities we've evaluated spend at least 75% of their budget on the programs and services they exist to provide. And 9 out of 10 spend at least 65%. We believe that those spending less than a third of their budget on program expenses are simply not living up to their missions. </t>
    </r>
  </si>
  <si>
    <t>End of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</si>
</sst>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6">
    <font>
      <sz val="10"/>
      <name val="Arial"/>
    </font>
    <font>
      <sz val="8"/>
      <name val="Arial"/>
      <family val="2"/>
    </font>
    <font>
      <sz val="10"/>
      <name val="Calibri"/>
      <family val="2"/>
    </font>
    <font>
      <sz val="10"/>
      <name val="Calibri"/>
      <family val="2"/>
      <scheme val="minor"/>
    </font>
    <font>
      <b/>
      <sz val="10"/>
      <name val="Calibri"/>
      <family val="2"/>
      <scheme val="minor"/>
    </font>
    <font>
      <i/>
      <sz val="10"/>
      <color theme="0"/>
      <name val="Calibri"/>
      <family val="2"/>
      <scheme val="minor"/>
    </font>
  </fonts>
  <fills count="3">
    <fill>
      <patternFill patternType="none"/>
    </fill>
    <fill>
      <patternFill patternType="gray125"/>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3" fillId="0" borderId="0" xfId="0" applyFont="1"/>
    <xf numFmtId="10" fontId="3" fillId="0" borderId="1" xfId="0" applyNumberFormat="1" applyFont="1" applyBorder="1"/>
    <xf numFmtId="165" fontId="3" fillId="0" borderId="1" xfId="0" applyNumberFormat="1" applyFont="1" applyBorder="1"/>
    <xf numFmtId="0" fontId="4" fillId="0" borderId="0" xfId="0" applyFont="1"/>
    <xf numFmtId="164" fontId="3" fillId="0" borderId="0" xfId="0" applyNumberFormat="1" applyFont="1"/>
    <xf numFmtId="0" fontId="4" fillId="0" borderId="0" xfId="0" applyFont="1" applyAlignment="1">
      <alignment horizontal="left" wrapText="1"/>
    </xf>
    <xf numFmtId="0" fontId="4" fillId="0" borderId="2" xfId="0" applyFont="1" applyBorder="1" applyAlignment="1">
      <alignment wrapText="1"/>
    </xf>
    <xf numFmtId="0" fontId="4" fillId="0" borderId="2" xfId="0" applyFont="1" applyBorder="1"/>
    <xf numFmtId="10" fontId="3" fillId="2" borderId="1" xfId="0" applyNumberFormat="1" applyFont="1" applyFill="1" applyBorder="1"/>
    <xf numFmtId="0" fontId="5" fillId="0" borderId="0" xfId="0" applyFont="1" applyAlignment="1">
      <alignment horizontal="left"/>
    </xf>
    <xf numFmtId="0" fontId="3" fillId="0" borderId="0" xfId="0" applyFont="1" applyAlignment="1">
      <alignment horizontal="left"/>
    </xf>
    <xf numFmtId="0" fontId="4" fillId="0" borderId="0" xfId="0" applyFont="1" applyAlignment="1">
      <alignment horizontal="left" wrapText="1"/>
    </xf>
    <xf numFmtId="0" fontId="4" fillId="0" borderId="3"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10" fontId="3" fillId="2" borderId="6" xfId="0" applyNumberFormat="1" applyFont="1" applyFill="1" applyBorder="1"/>
    <xf numFmtId="165" fontId="3" fillId="0" borderId="6" xfId="0" applyNumberFormat="1" applyFont="1" applyBorder="1"/>
    <xf numFmtId="0" fontId="3" fillId="0" borderId="0" xfId="0" applyFont="1" applyAlignment="1">
      <alignment wrapText="1"/>
    </xf>
  </cellXfs>
  <cellStyles count="1">
    <cellStyle name="Normal" xfId="0" builtinId="0"/>
  </cellStyles>
  <dxfs count="5">
    <dxf>
      <font>
        <b val="0"/>
        <i val="0"/>
        <strike val="0"/>
        <condense val="0"/>
        <extend val="0"/>
        <outline val="0"/>
        <shadow val="0"/>
        <u val="none"/>
        <vertAlign val="baseline"/>
        <sz val="10"/>
        <color auto="1"/>
        <name val="Calibri"/>
        <family val="2"/>
        <scheme val="minor"/>
      </font>
      <numFmt numFmtId="165" formatCode="&quot;$&quot;#,##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numFmt numFmtId="165" formatCode="&quot;$&quot;#,##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ttom style="thin">
          <color indexed="64"/>
        </bottom>
      </border>
    </dxf>
    <dxf>
      <font>
        <b/>
        <i val="0"/>
        <strike val="0"/>
        <condense val="0"/>
        <extend val="0"/>
        <outline val="0"/>
        <shadow val="0"/>
        <u val="none"/>
        <vertAlign val="baseline"/>
        <sz val="10"/>
        <color auto="1"/>
        <name val="Calibri"/>
        <family val="2"/>
        <scheme val="minor"/>
      </font>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n-US" sz="1400" b="1" i="0" u="none" strike="noStrike" baseline="0">
                <a:solidFill>
                  <a:srgbClr val="000000"/>
                </a:solidFill>
                <a:latin typeface="Calibri"/>
                <a:ea typeface="Calibri"/>
                <a:cs typeface="Calibri"/>
              </a:rPr>
              <a:t>Ratio of Program Services to Total Expenses</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ea typeface="Calibri"/>
                <a:cs typeface="Calibri"/>
              </a:rPr>
              <a:t>(2004-2013)</a:t>
            </a:r>
          </a:p>
        </c:rich>
      </c:tx>
      <c:layout>
        <c:manualLayout>
          <c:xMode val="edge"/>
          <c:yMode val="edge"/>
          <c:x val="0.34992042908583015"/>
          <c:y val="0.10578523478957653"/>
        </c:manualLayout>
      </c:layout>
      <c:overlay val="0"/>
    </c:title>
    <c:autoTitleDeleted val="0"/>
    <c:plotArea>
      <c:layout>
        <c:manualLayout>
          <c:layoutTarget val="inner"/>
          <c:xMode val="edge"/>
          <c:yMode val="edge"/>
          <c:x val="0.17569400125972007"/>
          <c:y val="0.31092743464870365"/>
          <c:w val="0.78592991360551767"/>
          <c:h val="0.47081077990082754"/>
        </c:manualLayout>
      </c:layout>
      <c:lineChart>
        <c:grouping val="standard"/>
        <c:varyColors val="0"/>
        <c:ser>
          <c:idx val="1"/>
          <c:order val="0"/>
          <c:tx>
            <c:strRef>
              <c:f>'Prog Svcs Ratio'!$A$3</c:f>
              <c:strCache>
                <c:ptCount val="1"/>
                <c:pt idx="0">
                  <c:v>Colorado Charities</c:v>
                </c:pt>
              </c:strCache>
            </c:strRef>
          </c:tx>
          <c:spPr>
            <a:ln w="19050" cap="flat" cmpd="sng" algn="ctr">
              <a:solidFill>
                <a:srgbClr val="0070C0"/>
              </a:solidFill>
              <a:prstDash val="solid"/>
            </a:ln>
            <a:effectLst/>
          </c:spPr>
          <c:marker>
            <c:symbol val="square"/>
            <c:size val="5"/>
            <c:spPr>
              <a:solidFill>
                <a:srgbClr val="0070C0"/>
              </a:solidFill>
              <a:ln w="19050" cap="flat" cmpd="sng" algn="ctr">
                <a:solidFill>
                  <a:srgbClr val="0070C0"/>
                </a:solidFill>
                <a:prstDash val="solid"/>
              </a:ln>
              <a:effectLst/>
            </c:spPr>
          </c:marker>
          <c:cat>
            <c:strRef>
              <c:f>'Prog Svcs Ratio'!$B$2:$K$2</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'Prog Svcs Ratio'!$B$3:$K$3</c:f>
              <c:numCache>
                <c:formatCode>0.00%</c:formatCode>
                <c:ptCount val="10"/>
                <c:pt idx="0">
                  <c:v>0.80690769461225553</c:v>
                </c:pt>
                <c:pt idx="1">
                  <c:v>0.84680824787624231</c:v>
                </c:pt>
                <c:pt idx="2">
                  <c:v>0.79915612568514816</c:v>
                </c:pt>
                <c:pt idx="3">
                  <c:v>0.81227169019132905</c:v>
                </c:pt>
                <c:pt idx="4">
                  <c:v>0.79914850213974653</c:v>
                </c:pt>
                <c:pt idx="5">
                  <c:v>0.80503140704619325</c:v>
                </c:pt>
                <c:pt idx="6">
                  <c:v>0.81319852582605401</c:v>
                </c:pt>
                <c:pt idx="7">
                  <c:v>0.81551564009705668</c:v>
                </c:pt>
                <c:pt idx="8">
                  <c:v>0.81642621241188895</c:v>
                </c:pt>
                <c:pt idx="9">
                  <c:v>0.8483649060356766</c:v>
                </c:pt>
              </c:numCache>
            </c:numRef>
          </c:val>
          <c:smooth val="0"/>
          <c:extLst>
            <c:ext xmlns:c16="http://schemas.microsoft.com/office/drawing/2014/chart" uri="{C3380CC4-5D6E-409C-BE32-E72D297353CC}">
              <c16:uniqueId val="{00000000-A038-4A56-AD43-D8702A0A0645}"/>
            </c:ext>
          </c:extLst>
        </c:ser>
        <c:ser>
          <c:idx val="0"/>
          <c:order val="1"/>
          <c:tx>
            <c:strRef>
              <c:f>'Prog Svcs Ratio'!$A$4</c:f>
              <c:strCache>
                <c:ptCount val="1"/>
                <c:pt idx="0">
                  <c:v>All Charities</c:v>
                </c:pt>
              </c:strCache>
            </c:strRef>
          </c:tx>
          <c:spPr>
            <a:ln w="19050">
              <a:solidFill>
                <a:schemeClr val="accent6">
                  <a:lumMod val="75000"/>
                </a:schemeClr>
              </a:solidFill>
            </a:ln>
          </c:spPr>
          <c:marker>
            <c:symbol val="diamond"/>
            <c:size val="5"/>
            <c:spPr>
              <a:solidFill>
                <a:schemeClr val="accent6">
                  <a:lumMod val="75000"/>
                </a:schemeClr>
              </a:solidFill>
              <a:ln w="19050">
                <a:solidFill>
                  <a:schemeClr val="accent6">
                    <a:lumMod val="75000"/>
                  </a:schemeClr>
                </a:solidFill>
              </a:ln>
            </c:spPr>
          </c:marker>
          <c:cat>
            <c:strRef>
              <c:f>'Prog Svcs Ratio'!$B$2:$K$2</c:f>
              <c:strCache>
                <c:ptCount val="10"/>
                <c:pt idx="0">
                  <c:v>2004</c:v>
                </c:pt>
                <c:pt idx="1">
                  <c:v>2005</c:v>
                </c:pt>
                <c:pt idx="2">
                  <c:v>2006</c:v>
                </c:pt>
                <c:pt idx="3">
                  <c:v>2007</c:v>
                </c:pt>
                <c:pt idx="4">
                  <c:v>2008</c:v>
                </c:pt>
                <c:pt idx="5">
                  <c:v>2009</c:v>
                </c:pt>
                <c:pt idx="6">
                  <c:v>2010</c:v>
                </c:pt>
                <c:pt idx="7">
                  <c:v>2011</c:v>
                </c:pt>
                <c:pt idx="8">
                  <c:v>2012</c:v>
                </c:pt>
                <c:pt idx="9">
                  <c:v>2013</c:v>
                </c:pt>
              </c:strCache>
            </c:strRef>
          </c:cat>
          <c:val>
            <c:numRef>
              <c:f>'Prog Svcs Ratio'!$B$4:$K$4</c:f>
              <c:numCache>
                <c:formatCode>0.00%</c:formatCode>
                <c:ptCount val="10"/>
                <c:pt idx="0">
                  <c:v>0.840864527073791</c:v>
                </c:pt>
                <c:pt idx="1">
                  <c:v>0.86680090830360468</c:v>
                </c:pt>
                <c:pt idx="2">
                  <c:v>0.8433770644788734</c:v>
                </c:pt>
                <c:pt idx="3">
                  <c:v>0.84857596723014794</c:v>
                </c:pt>
                <c:pt idx="4">
                  <c:v>0.83709009384627131</c:v>
                </c:pt>
                <c:pt idx="5">
                  <c:v>0.85468371901602624</c:v>
                </c:pt>
                <c:pt idx="6">
                  <c:v>0.85994498515991769</c:v>
                </c:pt>
                <c:pt idx="7">
                  <c:v>0.86646494296971854</c:v>
                </c:pt>
                <c:pt idx="8">
                  <c:v>0.86273451879386742</c:v>
                </c:pt>
                <c:pt idx="9">
                  <c:v>0.86942818064851024</c:v>
                </c:pt>
              </c:numCache>
            </c:numRef>
          </c:val>
          <c:smooth val="0"/>
          <c:extLst>
            <c:ext xmlns:c16="http://schemas.microsoft.com/office/drawing/2014/chart" uri="{C3380CC4-5D6E-409C-BE32-E72D297353CC}">
              <c16:uniqueId val="{00000001-A038-4A56-AD43-D8702A0A0645}"/>
            </c:ext>
          </c:extLst>
        </c:ser>
        <c:dLbls>
          <c:showLegendKey val="0"/>
          <c:showVal val="0"/>
          <c:showCatName val="0"/>
          <c:showSerName val="0"/>
          <c:showPercent val="0"/>
          <c:showBubbleSize val="0"/>
        </c:dLbls>
        <c:marker val="1"/>
        <c:smooth val="0"/>
        <c:axId val="1091335200"/>
        <c:axId val="1"/>
      </c:lineChart>
      <c:catAx>
        <c:axId val="1091335200"/>
        <c:scaling>
          <c:orientation val="minMax"/>
        </c:scaling>
        <c:delete val="0"/>
        <c:axPos val="b"/>
        <c:numFmt formatCode="General" sourceLinked="1"/>
        <c:majorTickMark val="cross"/>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0"/>
        <c:lblAlgn val="ctr"/>
        <c:lblOffset val="100"/>
        <c:tickLblSkip val="1"/>
        <c:tickMarkSkip val="1"/>
        <c:noMultiLvlLbl val="0"/>
      </c:catAx>
      <c:valAx>
        <c:axId val="1"/>
        <c:scaling>
          <c:orientation val="minMax"/>
          <c:max val="1"/>
          <c:min val="0"/>
        </c:scaling>
        <c:delete val="0"/>
        <c:axPos val="l"/>
        <c:majorGridlines>
          <c:spPr>
            <a:ln>
              <a:solidFill>
                <a:schemeClr val="accent1">
                  <a:alpha val="25000"/>
                </a:schemeClr>
              </a:solidFill>
            </a:ln>
          </c:spPr>
        </c:majorGridlines>
        <c:numFmt formatCode="0%" sourceLinked="0"/>
        <c:majorTickMark val="cross"/>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91335200"/>
        <c:crosses val="autoZero"/>
        <c:crossBetween val="between"/>
        <c:majorUnit val="0.2"/>
        <c:minorUnit val="5.000000000000001E-2"/>
      </c:valAx>
      <c:dTable>
        <c:showHorzBorder val="1"/>
        <c:showVertBorder val="1"/>
        <c:showOutline val="1"/>
        <c:showKeys val="1"/>
      </c:dTable>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225911</xdr:rowOff>
    </xdr:from>
    <xdr:to>
      <xdr:col>8</xdr:col>
      <xdr:colOff>1403873</xdr:colOff>
      <xdr:row>10</xdr:row>
      <xdr:rowOff>424031</xdr:rowOff>
    </xdr:to>
    <xdr:graphicFrame macro="">
      <xdr:nvGraphicFramePr>
        <xdr:cNvPr id="4154" name="Chart 2" descr="Ratio of Program Services to Total Expenses, Line Graph">
          <a:extLst>
            <a:ext uri="{FF2B5EF4-FFF2-40B4-BE49-F238E27FC236}">
              <a16:creationId xmlns:a16="http://schemas.microsoft.com/office/drawing/2014/main" id="{4CE1B4AB-A77E-8798-EB32-F2B08321DB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3FCE42-8477-499D-8DB2-E4675FD07593}" name="Chart" displayName="Chart" ref="A2:K8" totalsRowShown="0" headerRowDxfId="4" tableBorderDxfId="3">
  <autoFilter ref="A2:K8" xr:uid="{E73FCE42-8477-499D-8DB2-E4675FD07593}"/>
  <tableColumns count="11">
    <tableColumn id="1" xr3:uid="{8BD532A7-C14B-4676-8E99-2841E80DD5BD}" name="(2004-2013)" dataDxfId="2"/>
    <tableColumn id="2" xr3:uid="{314E45C7-83F7-4B92-B4DC-8B85DEB3B552}" name="2004"/>
    <tableColumn id="3" xr3:uid="{17CA7BA2-3683-4F77-A6CA-BC93F01F1636}" name="2005"/>
    <tableColumn id="4" xr3:uid="{B0CD8B2E-042E-4F6B-9C50-C6FABEB2C3D0}" name="2006"/>
    <tableColumn id="5" xr3:uid="{C674A1CE-86D4-4FF6-A0AA-F6338729C859}" name="2007"/>
    <tableColumn id="6" xr3:uid="{135D2A66-7E09-4B40-ACB1-8E5E7F981729}" name="2008"/>
    <tableColumn id="7" xr3:uid="{1DD409F2-02DC-4D6B-8EA8-DA6A6E898A4B}" name="2009"/>
    <tableColumn id="8" xr3:uid="{470C50B3-9E5E-41F9-9BB2-8BC9E3ADA8AC}" name="2010"/>
    <tableColumn id="9" xr3:uid="{10A7CC85-2621-43A7-9116-023B214C2791}" name="2011"/>
    <tableColumn id="10" xr3:uid="{5DEFE255-579C-4678-83D7-A565BF8B723F}" name="2012" dataDxfId="1"/>
    <tableColumn id="11" xr3:uid="{19739A96-BEC4-4404-9C2B-7F9289DBD502}" name="2013"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
  <sheetViews>
    <sheetView tabSelected="1" zoomScale="85" zoomScaleNormal="85" workbookViewId="0"/>
  </sheetViews>
  <sheetFormatPr defaultColWidth="9.140625" defaultRowHeight="13.9"/>
  <cols>
    <col min="1" max="1" width="12" style="1" customWidth="1"/>
    <col min="2" max="2" width="15.42578125" style="1" customWidth="1"/>
    <col min="3" max="3" width="15.28515625" style="1" customWidth="1"/>
    <col min="4" max="4" width="15.140625" style="1" customWidth="1"/>
    <col min="5" max="7" width="14.85546875" style="1" bestFit="1" customWidth="1"/>
    <col min="8" max="8" width="21.5703125" style="1" customWidth="1"/>
    <col min="9" max="9" width="20.85546875" style="1" bestFit="1" customWidth="1"/>
    <col min="10" max="10" width="17.28515625" style="1" customWidth="1"/>
    <col min="11" max="11" width="17.42578125" style="1" customWidth="1"/>
    <col min="12" max="16384" width="9.140625" style="1"/>
  </cols>
  <sheetData>
    <row r="1" spans="1:11" ht="53.25">
      <c r="A1" s="18" t="s">
        <v>0</v>
      </c>
    </row>
    <row r="2" spans="1:11" ht="13.5">
      <c r="A2" s="13" t="s">
        <v>1</v>
      </c>
      <c r="B2" s="7" t="s">
        <v>2</v>
      </c>
      <c r="C2" s="8" t="s">
        <v>3</v>
      </c>
      <c r="D2" s="8" t="s">
        <v>4</v>
      </c>
      <c r="E2" s="8" t="s">
        <v>5</v>
      </c>
      <c r="F2" s="8" t="s">
        <v>6</v>
      </c>
      <c r="G2" s="8" t="s">
        <v>7</v>
      </c>
      <c r="H2" s="8" t="s">
        <v>8</v>
      </c>
      <c r="I2" s="4" t="s">
        <v>9</v>
      </c>
      <c r="J2" s="8" t="s">
        <v>10</v>
      </c>
      <c r="K2" s="4" t="s">
        <v>11</v>
      </c>
    </row>
    <row r="3" spans="1:11" ht="27.6">
      <c r="A3" s="14" t="s">
        <v>12</v>
      </c>
      <c r="B3" s="2">
        <f>B5/B6</f>
        <v>0.80690769461225553</v>
      </c>
      <c r="C3" s="2">
        <f>C5/C6</f>
        <v>0.84680824787624231</v>
      </c>
      <c r="D3" s="2">
        <f>D5/D6</f>
        <v>0.79915612568514816</v>
      </c>
      <c r="E3" s="2">
        <f>E5/E6</f>
        <v>0.81227169019132905</v>
      </c>
      <c r="F3" s="2">
        <f>(F5/F6)</f>
        <v>0.79914850213974653</v>
      </c>
      <c r="G3" s="2">
        <f>(G5/G6)</f>
        <v>0.80503140704619325</v>
      </c>
      <c r="H3" s="2">
        <f>(H5/H6)</f>
        <v>0.81319852582605401</v>
      </c>
      <c r="I3" s="2">
        <f>(I5/I6)</f>
        <v>0.81551564009705668</v>
      </c>
      <c r="J3" s="2">
        <f>J5/J6</f>
        <v>0.81642621241188895</v>
      </c>
      <c r="K3" s="2">
        <f>(K5/K6)</f>
        <v>0.8483649060356766</v>
      </c>
    </row>
    <row r="4" spans="1:11">
      <c r="A4" s="14" t="s">
        <v>13</v>
      </c>
      <c r="B4" s="2">
        <v>0.840864527073791</v>
      </c>
      <c r="C4" s="2">
        <v>0.86680090830360468</v>
      </c>
      <c r="D4" s="2">
        <v>0.8433770644788734</v>
      </c>
      <c r="E4" s="2">
        <v>0.84857596723014794</v>
      </c>
      <c r="F4" s="2">
        <v>0.83709009384627131</v>
      </c>
      <c r="G4" s="2">
        <v>0.85468371901602624</v>
      </c>
      <c r="H4" s="2">
        <v>0.85994498515991769</v>
      </c>
      <c r="I4" s="2">
        <v>0.86646494296971854</v>
      </c>
      <c r="J4" s="2">
        <f>J7/J8</f>
        <v>0.86273451879386742</v>
      </c>
      <c r="K4" s="2">
        <f>K7/K8</f>
        <v>0.86942818064851024</v>
      </c>
    </row>
    <row r="5" spans="1:11" ht="55.15">
      <c r="A5" s="14" t="s">
        <v>14</v>
      </c>
      <c r="B5" s="3">
        <v>4654405938</v>
      </c>
      <c r="C5" s="3">
        <v>6453446638</v>
      </c>
      <c r="D5" s="3">
        <v>5232442841</v>
      </c>
      <c r="E5" s="3">
        <v>9365656800</v>
      </c>
      <c r="F5" s="3">
        <v>8402962408</v>
      </c>
      <c r="G5" s="3">
        <v>9285130468.75</v>
      </c>
      <c r="H5" s="3">
        <v>9839863491.2999992</v>
      </c>
      <c r="I5" s="3">
        <v>10158661161.18</v>
      </c>
      <c r="J5" s="3">
        <v>10188875250.02</v>
      </c>
      <c r="K5" s="3">
        <v>14131302997.969999</v>
      </c>
    </row>
    <row r="6" spans="1:11" ht="41.45">
      <c r="A6" s="14" t="s">
        <v>15</v>
      </c>
      <c r="B6" s="3">
        <v>5768201207</v>
      </c>
      <c r="C6" s="3">
        <v>7620906686</v>
      </c>
      <c r="D6" s="3">
        <v>6547460093</v>
      </c>
      <c r="E6" s="3">
        <v>11530202164</v>
      </c>
      <c r="F6" s="3">
        <v>10514894773</v>
      </c>
      <c r="G6" s="3">
        <v>11533873570</v>
      </c>
      <c r="H6" s="3">
        <v>12100198387.969999</v>
      </c>
      <c r="I6" s="3">
        <v>12456733705.280001</v>
      </c>
      <c r="J6" s="3">
        <v>12479848264.450001</v>
      </c>
      <c r="K6" s="3">
        <v>16657104622.59</v>
      </c>
    </row>
    <row r="7" spans="1:11" ht="41.45">
      <c r="A7" s="14" t="s">
        <v>16</v>
      </c>
      <c r="B7" s="9"/>
      <c r="C7" s="9"/>
      <c r="D7" s="9"/>
      <c r="E7" s="9"/>
      <c r="F7" s="9"/>
      <c r="G7" s="9"/>
      <c r="H7" s="9"/>
      <c r="I7" s="9"/>
      <c r="J7" s="3">
        <v>127503352355.03999</v>
      </c>
      <c r="K7" s="3">
        <v>159195122386.10999</v>
      </c>
    </row>
    <row r="8" spans="1:11" ht="27.6">
      <c r="A8" s="15" t="s">
        <v>17</v>
      </c>
      <c r="B8" s="16"/>
      <c r="C8" s="16"/>
      <c r="D8" s="16"/>
      <c r="E8" s="16"/>
      <c r="F8" s="16"/>
      <c r="G8" s="16"/>
      <c r="H8" s="16"/>
      <c r="I8" s="16"/>
      <c r="J8" s="17">
        <v>147789788837.12</v>
      </c>
      <c r="K8" s="17">
        <v>183103246397.38</v>
      </c>
    </row>
    <row r="9" spans="1:11" ht="213" customHeight="1">
      <c r="A9" s="4"/>
      <c r="B9" s="5"/>
      <c r="C9" s="5"/>
      <c r="D9" s="5"/>
    </row>
    <row r="10" spans="1:11" ht="12" customHeight="1">
      <c r="A10" s="6"/>
      <c r="B10" s="6"/>
      <c r="C10" s="6"/>
      <c r="D10" s="6"/>
      <c r="E10" s="6"/>
      <c r="F10" s="6"/>
    </row>
    <row r="11" spans="1:11" ht="35.25" customHeight="1">
      <c r="A11" s="6"/>
      <c r="B11" s="6"/>
      <c r="C11" s="6"/>
      <c r="D11" s="6"/>
      <c r="E11" s="6"/>
      <c r="F11" s="6"/>
    </row>
    <row r="12" spans="1:11" ht="25.5" customHeight="1">
      <c r="A12" s="12" t="s">
        <v>18</v>
      </c>
      <c r="B12" s="12"/>
      <c r="C12" s="12"/>
      <c r="D12" s="12"/>
      <c r="E12" s="12"/>
      <c r="F12" s="12"/>
      <c r="G12" s="12"/>
      <c r="H12" s="12"/>
      <c r="I12" s="12"/>
    </row>
    <row r="13" spans="1:11" ht="45.75" customHeight="1">
      <c r="A13" s="12" t="s">
        <v>19</v>
      </c>
      <c r="B13" s="12"/>
      <c r="C13" s="12"/>
      <c r="D13" s="12"/>
      <c r="E13" s="12"/>
      <c r="F13" s="12"/>
      <c r="G13" s="12"/>
      <c r="H13" s="12"/>
      <c r="I13" s="12"/>
    </row>
    <row r="14" spans="1:11" ht="121.5" customHeight="1">
      <c r="A14" s="12" t="s">
        <v>20</v>
      </c>
      <c r="B14" s="12"/>
      <c r="C14" s="12"/>
      <c r="D14" s="12"/>
      <c r="E14" s="12"/>
      <c r="F14" s="12"/>
      <c r="G14" s="12"/>
      <c r="H14" s="12"/>
      <c r="I14" s="12"/>
    </row>
    <row r="15" spans="1:11" ht="12.75">
      <c r="A15" s="10" t="s">
        <v>21</v>
      </c>
      <c r="B15" s="11"/>
    </row>
    <row r="16" spans="1:11" ht="12.75"/>
    <row r="17" ht="12.75"/>
    <row r="18" ht="12.75"/>
    <row r="19" ht="12.75"/>
  </sheetData>
  <mergeCells count="4">
    <mergeCell ref="A15:B15"/>
    <mergeCell ref="A13:I13"/>
    <mergeCell ref="A14:I14"/>
    <mergeCell ref="A12:I12"/>
  </mergeCells>
  <phoneticPr fontId="1" type="noConversion"/>
  <printOptions horizontalCentered="1"/>
  <pageMargins left="0.25" right="0.25" top="0.75" bottom="0.75" header="0.3" footer="0.3"/>
  <pageSetup scale="71" fitToHeight="0" orientation="portrait" r:id="rId1"/>
  <headerFooter alignWithMargins="0"/>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571b7a80-ba78-40d1-bd01-6bfb3f9ede6b">
      <Url>https://coloradosos.gov/pubs/charities/reports/2014/maps/charitiesCount/Chart - Program Services to Total Expenses.xls</Url>
      <Description xsi:nil="true"/>
    </Link>
    <PublishedDate xmlns="571b7a80-ba78-40d1-bd01-6bfb3f9ede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B73EAB0B9E2D4D9387034ADF0B5D5F" ma:contentTypeVersion="8" ma:contentTypeDescription="Create a new document." ma:contentTypeScope="" ma:versionID="d2ea8002a15875731416ad5428cca037">
  <xsd:schema xmlns:xsd="http://www.w3.org/2001/XMLSchema" xmlns:xs="http://www.w3.org/2001/XMLSchema" xmlns:p="http://schemas.microsoft.com/office/2006/metadata/properties" xmlns:ns2="571b7a80-ba78-40d1-bd01-6bfb3f9ede6b" xmlns:ns3="62c3812b-9ea5-42e1-ba9d-a3bfc19a1231" targetNamespace="http://schemas.microsoft.com/office/2006/metadata/properties" ma:root="true" ma:fieldsID="d6d02cbdab11ba592970952c8d3f380c" ns2:_="" ns3:_="">
    <xsd:import namespace="571b7a80-ba78-40d1-bd01-6bfb3f9ede6b"/>
    <xsd:import namespace="62c3812b-9ea5-42e1-ba9d-a3bfc19a12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ink" minOccurs="0"/>
                <xsd:element ref="ns2:Publishe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b7a80-ba78-40d1-bd01-6bfb3f9ed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ink" ma:index="1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PublishedDate" ma:index="15" nillable="true" ma:displayName="Published Date" ma:format="DateOnly" ma:internalName="Publishe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2c3812b-9ea5-42e1-ba9d-a3bfc19a12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B8377-77FC-459D-9F2E-6AFC9250B92F}"/>
</file>

<file path=customXml/itemProps2.xml><?xml version="1.0" encoding="utf-8"?>
<ds:datastoreItem xmlns:ds="http://schemas.openxmlformats.org/officeDocument/2006/customXml" ds:itemID="{23ED364B-8CDC-4223-8792-23F7E0357EF5}"/>
</file>

<file path=customXml/itemProps3.xml><?xml version="1.0" encoding="utf-8"?>
<ds:datastoreItem xmlns:ds="http://schemas.openxmlformats.org/officeDocument/2006/customXml" ds:itemID="{F57EF9AF-2F6A-4583-9312-2F3DCB9940A9}"/>
</file>

<file path=docProps/app.xml><?xml version="1.0" encoding="utf-8"?>
<Properties xmlns="http://schemas.openxmlformats.org/officeDocument/2006/extended-properties" xmlns:vt="http://schemas.openxmlformats.org/officeDocument/2006/docPropsVTypes">
  <Application>Microsoft Excel Online</Application>
  <Manager/>
  <Company>Colorado Secretary of State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CTRX1</dc:creator>
  <cp:keywords/>
  <dc:description/>
  <cp:lastModifiedBy>Billy Traversie</cp:lastModifiedBy>
  <cp:revision/>
  <dcterms:created xsi:type="dcterms:W3CDTF">2005-11-18T20:44:08Z</dcterms:created>
  <dcterms:modified xsi:type="dcterms:W3CDTF">2024-04-03T19:26:23Z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9e4beaa-c4ba-4ea9-a1f4-4e52626a3d73_Enabled">
    <vt:lpwstr>true</vt:lpwstr>
  </property>
  <property fmtid="{D5CDD505-2E9C-101B-9397-08002B2CF9AE}" pid="3" name="MSIP_Label_59e4beaa-c4ba-4ea9-a1f4-4e52626a3d73_SetDate">
    <vt:lpwstr>2024-03-04T16:02:12Z</vt:lpwstr>
  </property>
  <property fmtid="{D5CDD505-2E9C-101B-9397-08002B2CF9AE}" pid="4" name="MSIP_Label_59e4beaa-c4ba-4ea9-a1f4-4e52626a3d73_Method">
    <vt:lpwstr>Standard</vt:lpwstr>
  </property>
  <property fmtid="{D5CDD505-2E9C-101B-9397-08002B2CF9AE}" pid="5" name="MSIP_Label_59e4beaa-c4ba-4ea9-a1f4-4e52626a3d73_Name">
    <vt:lpwstr>defa4170-0d19-0005-0004-bc88714345d2</vt:lpwstr>
  </property>
  <property fmtid="{D5CDD505-2E9C-101B-9397-08002B2CF9AE}" pid="6" name="MSIP_Label_59e4beaa-c4ba-4ea9-a1f4-4e52626a3d73_SiteId">
    <vt:lpwstr>58e69e55-1d13-4102-aac7-ea2947430191</vt:lpwstr>
  </property>
  <property fmtid="{D5CDD505-2E9C-101B-9397-08002B2CF9AE}" pid="7" name="MSIP_Label_59e4beaa-c4ba-4ea9-a1f4-4e52626a3d73_ActionId">
    <vt:lpwstr>16067f8c-026a-4f32-a46b-f255d5e3eb5c</vt:lpwstr>
  </property>
  <property fmtid="{D5CDD505-2E9C-101B-9397-08002B2CF9AE}" pid="8" name="MSIP_Label_59e4beaa-c4ba-4ea9-a1f4-4e52626a3d73_ContentBits">
    <vt:lpwstr>0</vt:lpwstr>
  </property>
  <property fmtid="{D5CDD505-2E9C-101B-9397-08002B2CF9AE}" pid="9" name="ContentTypeId">
    <vt:lpwstr>0x0101000EB73EAB0B9E2D4D9387034ADF0B5D5F</vt:lpwstr>
  </property>
  <property fmtid="{D5CDD505-2E9C-101B-9397-08002B2CF9AE}" pid="10" name="Doc Type">
    <vt:lpwstr>Apps</vt:lpwstr>
  </property>
  <property fmtid="{D5CDD505-2E9C-101B-9397-08002B2CF9AE}" pid="11" name="Web Team Flag">
    <vt:lpwstr>Not Ready</vt:lpwstr>
  </property>
</Properties>
</file>