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53274556-016F-45DB-944F-AFBFD1BC1125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Perm Rule Filing date Calculate" sheetId="12" r:id="rId1"/>
    <sheet name="Screen Reader Instructions" sheetId="13" r:id="rId2"/>
  </sheets>
  <definedNames>
    <definedName name="Adoption_Date">'Perm Rule Filing date Calculate'!$G$15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2" l="1"/>
  <c r="G41" i="12"/>
  <c r="G21" i="12"/>
  <c r="G26" i="12"/>
  <c r="G31" i="12"/>
  <c r="G36" i="12"/>
</calcChain>
</file>

<file path=xl/sharedStrings.xml><?xml version="1.0" encoding="utf-8"?>
<sst xmlns="http://schemas.openxmlformats.org/spreadsheetml/2006/main" count="17" uniqueCount="16">
  <si>
    <t>Effective Date:</t>
  </si>
  <si>
    <t>or before:</t>
  </si>
  <si>
    <t>in Register:</t>
  </si>
  <si>
    <t>Earliest Possible</t>
  </si>
  <si>
    <t>Opinion by:</t>
  </si>
  <si>
    <t>Rules Published</t>
  </si>
  <si>
    <t>M M / D D / Y Y Y Y</t>
  </si>
  <si>
    <t xml:space="preserve">Request AG </t>
  </si>
  <si>
    <t xml:space="preserve">AG Issues </t>
  </si>
  <si>
    <t xml:space="preserve">File Rules on </t>
  </si>
  <si>
    <t>Adoption Date:</t>
  </si>
  <si>
    <t>Emergency Rule</t>
  </si>
  <si>
    <r>
      <t xml:space="preserve">Expiration Date: </t>
    </r>
    <r>
      <rPr>
        <b/>
        <sz val="10"/>
        <color indexed="10"/>
        <rFont val="Arial"/>
        <family val="2"/>
      </rPr>
      <t>*</t>
    </r>
  </si>
  <si>
    <t>End of Calculator</t>
  </si>
  <si>
    <r>
      <rPr>
        <b/>
        <sz val="8"/>
        <color theme="0"/>
        <rFont val="Arial"/>
        <family val="2"/>
      </rPr>
      <t>Emergency</t>
    </r>
    <r>
      <rPr>
        <b/>
        <sz val="14"/>
        <color theme="0"/>
        <rFont val="Arial"/>
        <family val="2"/>
      </rPr>
      <t xml:space="preserve"> </t>
    </r>
    <r>
      <rPr>
        <b/>
        <sz val="8"/>
        <color theme="0"/>
        <rFont val="Arial"/>
        <family val="2"/>
      </rPr>
      <t>Rulemaking Calculator; Timeline. See instruction worksheet for screenreader instructions.</t>
    </r>
  </si>
  <si>
    <t xml:space="preserve">To use this calculator enter either a desired Adoption Date. Then Tab to the fill cell. Once on a data entry field enter a value and arrow down for calculated results.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</si>
</sst>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8"/>
      <color theme="4" tint="-0.249977111117893"/>
      <name val="Arial"/>
      <family val="2"/>
    </font>
    <font>
      <i/>
      <sz val="10"/>
      <color rgb="FF0033CC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top"/>
    </xf>
    <xf numFmtId="14" fontId="0" fillId="0" borderId="0" xfId="0" applyNumberFormat="1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5" fillId="0" borderId="0" xfId="0" applyFont="1"/>
    <xf numFmtId="14" fontId="0" fillId="2" borderId="1" xfId="0" applyNumberFormat="1" applyFill="1" applyBorder="1"/>
    <xf numFmtId="14" fontId="0" fillId="2" borderId="2" xfId="0" applyNumberFormat="1" applyFill="1" applyBorder="1" applyProtection="1">
      <protection locked="0"/>
    </xf>
    <xf numFmtId="0" fontId="6" fillId="0" borderId="0" xfId="0" applyFont="1"/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11</xdr:col>
      <xdr:colOff>607694</xdr:colOff>
      <xdr:row>55</xdr:row>
      <xdr:rowOff>135255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04B22A-C1D1-4957-A69D-13F223AB29AE}"/>
            </a:ext>
          </a:extLst>
        </xdr:cNvPr>
        <xdr:cNvSpPr/>
      </xdr:nvSpPr>
      <xdr:spPr bwMode="auto">
        <a:xfrm>
          <a:off x="0" y="8810625"/>
          <a:ext cx="6457949" cy="2667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ctr"/>
          <a:r>
            <a:rPr lang="en-US" sz="900" b="1" kern="0" spc="-20">
              <a:latin typeface="Arial Narrow" pitchFamily="34" charset="0"/>
            </a:rPr>
            <a:t>Colorado Secretary of State • Administrative Rules Program • 1700 Broadway, Suite 550 • Denver CO 80290 • 303-894-2200x6418</a:t>
          </a:r>
          <a:r>
            <a:rPr lang="en-US" sz="900" b="1" kern="0" spc="-20" baseline="0">
              <a:latin typeface="Arial Narrow" pitchFamily="34" charset="0"/>
            </a:rPr>
            <a:t> </a:t>
          </a:r>
          <a:r>
            <a:rPr lang="en-US" sz="900" b="1" kern="0" spc="-20">
              <a:latin typeface="Arial Narrow" pitchFamily="34" charset="0"/>
            </a:rPr>
            <a:t>• www.coloradosos.gov</a:t>
          </a:r>
        </a:p>
      </xdr:txBody>
    </xdr:sp>
    <xdr:clientData/>
  </xdr:twoCellAnchor>
  <xdr:twoCellAnchor>
    <xdr:from>
      <xdr:col>1</xdr:col>
      <xdr:colOff>116205</xdr:colOff>
      <xdr:row>1</xdr:row>
      <xdr:rowOff>70485</xdr:rowOff>
    </xdr:from>
    <xdr:to>
      <xdr:col>11</xdr:col>
      <xdr:colOff>340978</xdr:colOff>
      <xdr:row>3</xdr:row>
      <xdr:rowOff>154511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FF2B136-C3B8-4167-BDE4-9D01481136D8}"/>
            </a:ext>
          </a:extLst>
        </xdr:cNvPr>
        <xdr:cNvSpPr/>
      </xdr:nvSpPr>
      <xdr:spPr bwMode="auto">
        <a:xfrm>
          <a:off x="161925" y="285750"/>
          <a:ext cx="5486398" cy="3905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EMERGENCY RULEMAKING CALCULATOR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As of Jan 1, 2010 the Colorado Register will publish twice per</a:t>
          </a:r>
          <a:r>
            <a:rPr lang="en-US" sz="800" b="0" i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month,</a:t>
          </a:r>
          <a:r>
            <a:rPr lang="en-US" sz="800" b="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on the 10th and the 25th</a:t>
          </a:r>
        </a:p>
      </xdr:txBody>
    </xdr:sp>
    <xdr:clientData/>
  </xdr:twoCellAnchor>
  <xdr:twoCellAnchor>
    <xdr:from>
      <xdr:col>1</xdr:col>
      <xdr:colOff>251459</xdr:colOff>
      <xdr:row>8</xdr:row>
      <xdr:rowOff>3810</xdr:rowOff>
    </xdr:from>
    <xdr:to>
      <xdr:col>11</xdr:col>
      <xdr:colOff>325708</xdr:colOff>
      <xdr:row>10</xdr:row>
      <xdr:rowOff>30773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512870E-9047-483F-9A2A-757E7176316B}"/>
            </a:ext>
          </a:extLst>
        </xdr:cNvPr>
        <xdr:cNvSpPr/>
      </xdr:nvSpPr>
      <xdr:spPr bwMode="auto">
        <a:xfrm>
          <a:off x="285749" y="1343025"/>
          <a:ext cx="5848350" cy="3714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>
              <a:solidFill>
                <a:srgbClr val="009900"/>
              </a:solidFill>
              <a:latin typeface="Arial" pitchFamily="34" charset="0"/>
              <a:cs typeface="Arial" pitchFamily="34" charset="0"/>
            </a:rPr>
            <a:t>Start With Adoption Date</a:t>
          </a:r>
        </a:p>
        <a:p>
          <a:pPr algn="ctr"/>
          <a:r>
            <a:rPr lang="en-US" sz="1000" b="1" i="1">
              <a:solidFill>
                <a:srgbClr val="009900"/>
              </a:solidFill>
              <a:latin typeface="Arial" pitchFamily="34" charset="0"/>
              <a:cs typeface="Arial" pitchFamily="34" charset="0"/>
            </a:rPr>
            <a:t>to view suggested rulemaking timeline</a:t>
          </a:r>
        </a:p>
      </xdr:txBody>
    </xdr:sp>
    <xdr:clientData/>
  </xdr:twoCellAnchor>
  <xdr:twoCellAnchor>
    <xdr:from>
      <xdr:col>1</xdr:col>
      <xdr:colOff>485775</xdr:colOff>
      <xdr:row>47</xdr:row>
      <xdr:rowOff>156210</xdr:rowOff>
    </xdr:from>
    <xdr:to>
      <xdr:col>11</xdr:col>
      <xdr:colOff>571509</xdr:colOff>
      <xdr:row>52</xdr:row>
      <xdr:rowOff>135350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5B56FC8-FE27-4C54-A55F-1B5E16556414}"/>
            </a:ext>
          </a:extLst>
        </xdr:cNvPr>
        <xdr:cNvSpPr/>
      </xdr:nvSpPr>
      <xdr:spPr bwMode="auto">
        <a:xfrm>
          <a:off x="457200" y="7829550"/>
          <a:ext cx="5876925" cy="781050"/>
        </a:xfrm>
        <a:prstGeom prst="rect">
          <a:avLst/>
        </a:prstGeom>
        <a:noFill/>
        <a:ln w="1905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91440" tIns="0" rIns="0" bIns="0" rtlCol="0" anchor="ctr" upright="1"/>
        <a:lstStyle/>
        <a:p>
          <a:pPr algn="l"/>
          <a:r>
            <a:rPr lang="en-US" sz="1000" b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*</a:t>
          </a:r>
          <a:r>
            <a:rPr lang="en-US" sz="1000">
              <a:latin typeface="Arial" pitchFamily="34" charset="0"/>
              <a:cs typeface="Arial" pitchFamily="34" charset="0"/>
            </a:rPr>
            <a:t> Emergency Rules will have effect up to 120 days after the Adopted date as per 24-4-103(6) C.R.S.</a:t>
          </a:r>
          <a:br>
            <a:rPr lang="en-US" sz="1000">
              <a:latin typeface="Arial" pitchFamily="34" charset="0"/>
              <a:cs typeface="Arial" pitchFamily="34" charset="0"/>
            </a:rPr>
          </a:br>
          <a:r>
            <a:rPr lang="en-US" sz="1000">
              <a:latin typeface="Arial" pitchFamily="34" charset="0"/>
              <a:cs typeface="Arial" pitchFamily="34" charset="0"/>
            </a:rPr>
            <a:t>   Statutory authority for PUC exception (up to 210 days) per 24-4-103(6)(b) and 40-2-108(2) C.R.S.</a:t>
          </a:r>
          <a:br>
            <a:rPr lang="en-US" sz="1000">
              <a:latin typeface="Arial" pitchFamily="34" charset="0"/>
              <a:cs typeface="Arial" pitchFamily="34" charset="0"/>
            </a:rPr>
          </a:br>
          <a:r>
            <a:rPr lang="en-US" sz="1000">
              <a:latin typeface="Arial" pitchFamily="34" charset="0"/>
              <a:cs typeface="Arial" pitchFamily="34" charset="0"/>
            </a:rPr>
            <a:t>   Statutory authority for WQCC exception</a:t>
          </a:r>
          <a:r>
            <a:rPr lang="en-US" sz="1000" baseline="0">
              <a:latin typeface="Arial" pitchFamily="34" charset="0"/>
              <a:cs typeface="Arial" pitchFamily="34" charset="0"/>
            </a:rPr>
            <a:t> (up to one year) per 25-8-208 and 25-8-402(5) C.R.S.</a:t>
          </a:r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topLeftCell="A2" zoomScaleNormal="100" workbookViewId="0">
      <selection activeCell="G43" sqref="G43"/>
    </sheetView>
  </sheetViews>
  <sheetFormatPr defaultRowHeight="12.75" x14ac:dyDescent="0.2"/>
  <cols>
    <col min="1" max="1" width="31.140625" customWidth="1"/>
    <col min="2" max="2" width="12.85546875" customWidth="1"/>
    <col min="3" max="3" width="1.7109375" customWidth="1"/>
    <col min="4" max="4" width="4.42578125" customWidth="1"/>
    <col min="5" max="5" width="21.42578125" customWidth="1"/>
    <col min="6" max="6" width="1" customWidth="1"/>
    <col min="7" max="7" width="12.85546875" customWidth="1"/>
    <col min="8" max="8" width="1" customWidth="1"/>
    <col min="9" max="9" width="14" customWidth="1"/>
    <col min="10" max="10" width="6.140625" customWidth="1"/>
    <col min="11" max="11" width="11.5703125" customWidth="1"/>
  </cols>
  <sheetData>
    <row r="1" spans="1:7" ht="43.5" customHeight="1" x14ac:dyDescent="0.25">
      <c r="A1" s="10" t="s">
        <v>14</v>
      </c>
      <c r="B1" s="4"/>
      <c r="C1" s="4"/>
      <c r="D1" s="4"/>
      <c r="E1" s="4"/>
    </row>
    <row r="13" spans="1:7" x14ac:dyDescent="0.2">
      <c r="G13" s="6"/>
    </row>
    <row r="14" spans="1:7" ht="13.5" thickBot="1" x14ac:dyDescent="0.25">
      <c r="F14" s="3"/>
      <c r="G14" s="1" t="s">
        <v>10</v>
      </c>
    </row>
    <row r="15" spans="1:7" ht="13.5" thickBot="1" x14ac:dyDescent="0.25">
      <c r="G15" s="8">
        <v>45558</v>
      </c>
    </row>
    <row r="16" spans="1:7" x14ac:dyDescent="0.2">
      <c r="F16" s="5"/>
      <c r="G16" s="2" t="s">
        <v>6</v>
      </c>
    </row>
    <row r="18" spans="4:7" x14ac:dyDescent="0.2">
      <c r="D18" s="1"/>
    </row>
    <row r="19" spans="4:7" x14ac:dyDescent="0.2">
      <c r="G19" t="s">
        <v>7</v>
      </c>
    </row>
    <row r="20" spans="4:7" x14ac:dyDescent="0.2">
      <c r="G20" s="1" t="s">
        <v>4</v>
      </c>
    </row>
    <row r="21" spans="4:7" x14ac:dyDescent="0.2">
      <c r="G21" s="7">
        <f>IF((ISBLANK(G15)=TRUE),"",G15+1)</f>
        <v>45559</v>
      </c>
    </row>
    <row r="24" spans="4:7" x14ac:dyDescent="0.2">
      <c r="G24" t="s">
        <v>8</v>
      </c>
    </row>
    <row r="25" spans="4:7" x14ac:dyDescent="0.2">
      <c r="G25" s="1" t="s">
        <v>4</v>
      </c>
    </row>
    <row r="26" spans="4:7" x14ac:dyDescent="0.2">
      <c r="G26" s="7">
        <f>IF((ISBLANK(G15)=TRUE),"",G15+20)</f>
        <v>45578</v>
      </c>
    </row>
    <row r="29" spans="4:7" x14ac:dyDescent="0.2">
      <c r="G29" s="1" t="s">
        <v>9</v>
      </c>
    </row>
    <row r="30" spans="4:7" x14ac:dyDescent="0.2">
      <c r="G30" s="1" t="s">
        <v>1</v>
      </c>
    </row>
    <row r="31" spans="4:7" x14ac:dyDescent="0.2">
      <c r="G31" s="7">
        <f>IF((ISBLANK(G15)=TRUE),"",G26)</f>
        <v>45578</v>
      </c>
    </row>
    <row r="34" spans="7:7" x14ac:dyDescent="0.2">
      <c r="G34" t="s">
        <v>5</v>
      </c>
    </row>
    <row r="35" spans="7:7" x14ac:dyDescent="0.2">
      <c r="G35" s="1" t="s">
        <v>2</v>
      </c>
    </row>
    <row r="36" spans="7:7" x14ac:dyDescent="0.2">
      <c r="G36" s="7">
        <f>IF((ISBLANK(G15)=TRUE),"",IF(DAY(G31)&lt;16,DATE(YEAR(G31),MONTH(G31),25),DATE(YEAR(G31),MONTH(G31)+1,10)))</f>
        <v>45590</v>
      </c>
    </row>
    <row r="39" spans="7:7" x14ac:dyDescent="0.2">
      <c r="G39" t="s">
        <v>3</v>
      </c>
    </row>
    <row r="40" spans="7:7" x14ac:dyDescent="0.2">
      <c r="G40" t="s">
        <v>0</v>
      </c>
    </row>
    <row r="41" spans="7:7" x14ac:dyDescent="0.2">
      <c r="G41" s="7">
        <f>IF((ISBLANK(G15)=TRUE),"",G15)</f>
        <v>45558</v>
      </c>
    </row>
    <row r="44" spans="7:7" x14ac:dyDescent="0.2">
      <c r="G44" s="1" t="s">
        <v>11</v>
      </c>
    </row>
    <row r="45" spans="7:7" x14ac:dyDescent="0.2">
      <c r="G45" s="1" t="s">
        <v>12</v>
      </c>
    </row>
    <row r="46" spans="7:7" x14ac:dyDescent="0.2">
      <c r="G46" s="7">
        <f>IF((ISBLANK(G15)=TRUE),"",(G15)+120)</f>
        <v>45678</v>
      </c>
    </row>
    <row r="49" spans="1:5" x14ac:dyDescent="0.2">
      <c r="A49" s="1"/>
    </row>
    <row r="50" spans="1:5" x14ac:dyDescent="0.2">
      <c r="E50" s="1"/>
    </row>
    <row r="51" spans="1:5" x14ac:dyDescent="0.2">
      <c r="A51" s="1"/>
    </row>
    <row r="52" spans="1:5" x14ac:dyDescent="0.2">
      <c r="E52" s="1"/>
    </row>
    <row r="58" spans="1:5" x14ac:dyDescent="0.2">
      <c r="A58" s="9" t="s">
        <v>13</v>
      </c>
    </row>
  </sheetData>
  <sheetProtection sheet="1"/>
  <dataValidations count="1">
    <dataValidation allowBlank="1" showInputMessage="1" showErrorMessage="1" prompt="Enter Desired Adoption Date_x000a_to view suggested rulemaking timeline. MM/DD/YYYY_x000a_Arrow down for results." sqref="G15" xr:uid="{9263C02C-38ED-44EA-A553-6E217B258211}"/>
  </dataValidations>
  <pageMargins left="0.5" right="0.5" top="0.5" bottom="0.2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691E-EEA4-4B80-B0AA-4F122127548F}">
  <dimension ref="A1"/>
  <sheetViews>
    <sheetView workbookViewId="0"/>
  </sheetViews>
  <sheetFormatPr defaultRowHeight="12.75" x14ac:dyDescent="0.2"/>
  <sheetData>
    <row r="1" spans="1:1" x14ac:dyDescent="0.2">
      <c r="A1" s="1" t="s">
        <v>15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Perm Rule Filing date Calculate</vt:lpstr>
      <vt:lpstr>Screen Reader Instructions</vt:lpstr>
      <vt:lpstr>Adoption_Date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2024-09-25T16:50:17Z</dcterms:created>
  <dcterms:modified xsi:type="dcterms:W3CDTF">2024-09-25T21:13:32Z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2024-09-25T16:50:38Z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3844477a-f473-4e7a-a8ce-f5a976b3d930</vt:lpwstr>
  </property>
  <property fmtid="{D5CDD505-2E9C-101B-9397-08002B2CF9AE}" pid="8" name="MSIP_Label_59e4beaa-c4ba-4ea9-a1f4-4e52626a3d73_ContentBits">
    <vt:lpwstr>0</vt:lpwstr>
  </property>
</Properties>
</file>